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konomka\Desktop\"/>
    </mc:Choice>
  </mc:AlternateContent>
  <bookViews>
    <workbookView xWindow="0" yWindow="0" windowWidth="25600" windowHeight="10040" activeTab="2"/>
  </bookViews>
  <sheets>
    <sheet name="ZUŠ" sheetId="29" r:id="rId1"/>
    <sheet name="ZUŠ1" sheetId="30" r:id="rId2"/>
    <sheet name="SVR" sheetId="39" r:id="rId3"/>
    <sheet name="List1" sheetId="38" state="hidden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38" l="1"/>
  <c r="B3" i="38" s="1"/>
</calcChain>
</file>

<file path=xl/sharedStrings.xml><?xml version="1.0" encoding="utf-8"?>
<sst xmlns="http://schemas.openxmlformats.org/spreadsheetml/2006/main" count="167" uniqueCount="93">
  <si>
    <t>Název organizace:</t>
  </si>
  <si>
    <t>jednotka - v Kč na 2 des. místa</t>
  </si>
  <si>
    <t>Č.ř.</t>
  </si>
  <si>
    <t>Ukazatel</t>
  </si>
  <si>
    <t>Hlavní činnost ve vztahu ke zřizovateli</t>
  </si>
  <si>
    <t>Doplňková činnost</t>
  </si>
  <si>
    <t>Schválený rozpočet 2024</t>
  </si>
  <si>
    <t>Upravený rozpočet k 30.6.2024</t>
  </si>
  <si>
    <t>sl.1</t>
  </si>
  <si>
    <t>sl.2</t>
  </si>
  <si>
    <t>sl.3</t>
  </si>
  <si>
    <t>sl.4</t>
  </si>
  <si>
    <t>sl.5</t>
  </si>
  <si>
    <t>sl.6</t>
  </si>
  <si>
    <t>Spotřeba materiálu (číslo účtu 501)</t>
  </si>
  <si>
    <t>Spotřeba energií  (číslo účtu 502)</t>
  </si>
  <si>
    <t>Jiné spotřebované nákupy (účtová skupina 50X)</t>
  </si>
  <si>
    <t>Opravy a udržování (číslo účtu 511)</t>
  </si>
  <si>
    <t>Cestovné (číslo účtu 512)</t>
  </si>
  <si>
    <t>Ostatní služby (518)</t>
  </si>
  <si>
    <t>Mzdové náklady (číslo účtu 521)</t>
  </si>
  <si>
    <t>Zákonné sociální pojištění (číslo účtu 524)</t>
  </si>
  <si>
    <t>Jiné sociální pojištění (číslo účtu 525)</t>
  </si>
  <si>
    <t>Zákonné sociální náklady (číslo účtu 527)</t>
  </si>
  <si>
    <t>Jiné sociální náklady (číslo účtu 528)</t>
  </si>
  <si>
    <t>Jiné daně a poplatky (číslo účtu 538)</t>
  </si>
  <si>
    <t>Daně a poplatky (číslo účtu 531, 532, 539)</t>
  </si>
  <si>
    <t>Pokuty, úroky z prodlení a penále (541, 542)</t>
  </si>
  <si>
    <t>Dary a jiná bezúplatná předání (číslo účtu 543)</t>
  </si>
  <si>
    <t>Prodaný materiál (číslo účtu 544)</t>
  </si>
  <si>
    <t>Manka a škody (číslo účtu 547)</t>
  </si>
  <si>
    <t>Tvorba fondů (číslo účtu 548)</t>
  </si>
  <si>
    <t>Ostatní náklady z činnosti (číslo účtu 549)</t>
  </si>
  <si>
    <t>Odpisy dlouhodobého majetku (číslo účtu 551)</t>
  </si>
  <si>
    <t>Prodaný maj., tvorba a zúčtování rezerv (č. účtu 552, 553, 554, 555)</t>
  </si>
  <si>
    <t>Tvorba a zúčtování opravných položek (číslo účtu 556)</t>
  </si>
  <si>
    <t>Náklady z vyřazených pohledávek (číslo účtu 557)</t>
  </si>
  <si>
    <t>Náklady z drobného dlouhodobého majetku (číslo účtu 558)</t>
  </si>
  <si>
    <t>Finanční náklady (účtová skupina 56X)</t>
  </si>
  <si>
    <t>Náklady na transfery (účtová skupina 57X)</t>
  </si>
  <si>
    <t>Náklady ze sdílených daní a poplatků (účtová skupina 58X)</t>
  </si>
  <si>
    <t>Daň z příjmu  (číslo účtu 591)</t>
  </si>
  <si>
    <t>Dodatečné odvody daně z příjmu (595)</t>
  </si>
  <si>
    <t>NÁKLADY celkem</t>
  </si>
  <si>
    <t>Výnosy z prodeje vlastních výrobků (číslo účtu 601)</t>
  </si>
  <si>
    <t>Výnosy z prodeje služeb (číslo účtu 602)</t>
  </si>
  <si>
    <t>Výnosy z pronájmu (číslo účtu 603)</t>
  </si>
  <si>
    <t>Výnosy z prodaného zboží (číslo účtu 604)</t>
  </si>
  <si>
    <t>Výnosy z poplatků (číslo účtu 605, 606, 607)</t>
  </si>
  <si>
    <t>Jiné výnosy z vlastních výkonů (číslo účtu 609)</t>
  </si>
  <si>
    <t>Výnosy z daní a poplatků (účtová skupina 63X)</t>
  </si>
  <si>
    <t>Smluvní pokuty a úroky z prodlení (číslo účtu 641)</t>
  </si>
  <si>
    <t>Ostatní výnosy (čísla účtu 642, 643, 644)</t>
  </si>
  <si>
    <t>Výnosy z prodeje DNM a DHM (číslo účtu 645,646)</t>
  </si>
  <si>
    <t>Čerpání fondů (číslo účtu 648)</t>
  </si>
  <si>
    <t>Ostatní výnosy z činnosti (číslo účtu 649)</t>
  </si>
  <si>
    <t>Finančí výnosy (účtová skupina 66X)</t>
  </si>
  <si>
    <t>Výnosy z transferů (účtová skupina 67X)</t>
  </si>
  <si>
    <t>Příspěvek na investice</t>
  </si>
  <si>
    <t>VÝSLEDEK HOSPODAŘENÍ před zdaněním</t>
  </si>
  <si>
    <t>VÝSLEDEK HOSPODAŘENÍ po zdanění</t>
  </si>
  <si>
    <t>Průměrná měsíční mzda - prac. poměr (v Kč)*</t>
  </si>
  <si>
    <t>Evidenční přepočtený stav pracovníků - prac. poměr*</t>
  </si>
  <si>
    <t>Fyzický stav pracovníků - prac. poměr*</t>
  </si>
  <si>
    <t>*jen u organizací, kde jsou osobní náklady hrazeny plně v rámci příspěvku zřizovatele</t>
  </si>
  <si>
    <t>Organizace s vývařovnou: Náklady a ceny stravného v členění dle jednotlivých kategorií a skupin strávníků</t>
  </si>
  <si>
    <t>Tabulka č. 2</t>
  </si>
  <si>
    <t>Kategorie strávníků</t>
  </si>
  <si>
    <t>Skupina strávníků</t>
  </si>
  <si>
    <t>Druh stravy</t>
  </si>
  <si>
    <t>Náklady v Kč</t>
  </si>
  <si>
    <t>Cena stravy v Kč</t>
  </si>
  <si>
    <t>Náklady a ceny nájmu prostor určených k užívání</t>
  </si>
  <si>
    <t>Tabulka č. 3</t>
  </si>
  <si>
    <t>Popis prostor určených k užívání</t>
  </si>
  <si>
    <t>Kalkulace nájmu</t>
  </si>
  <si>
    <t>Časová jednotka</t>
  </si>
  <si>
    <t>Cena nájmu v Kč</t>
  </si>
  <si>
    <t xml:space="preserve">Náklady na reprezentaci (číslo účtu 513) </t>
  </si>
  <si>
    <t xml:space="preserve">VÝNOSY celkem </t>
  </si>
  <si>
    <t>rok</t>
  </si>
  <si>
    <t>Základní umělecká škola Vladimíra Ambrose Prostějov</t>
  </si>
  <si>
    <t>Pronájem školního bytu</t>
  </si>
  <si>
    <t>Firma Cetin s.r.o.</t>
  </si>
  <si>
    <t>SŠDaM</t>
  </si>
  <si>
    <t>Schválený rozpočet 2025</t>
  </si>
  <si>
    <t>Střednědobý výhled rozpočtu na roky 2026 - 2027</t>
  </si>
  <si>
    <t xml:space="preserve">Rozpočet 2025 </t>
  </si>
  <si>
    <t>Výhled 2026</t>
  </si>
  <si>
    <t>Výhled 2027</t>
  </si>
  <si>
    <t>HČ</t>
  </si>
  <si>
    <t>DČ</t>
  </si>
  <si>
    <t xml:space="preserve">HČ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</si>
</sst>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5]General"/>
  </numFmts>
  <fonts count="7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i/>
      <sz val="10"/>
      <name val="Calibri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CC66"/>
        <bgColor indexed="13"/>
      </patternFill>
    </fill>
    <fill>
      <patternFill patternType="solid">
        <fgColor rgb="FF66FFCC"/>
        <bgColor indexed="13"/>
      </patternFill>
    </fill>
    <fill>
      <patternFill patternType="solid">
        <fgColor theme="0" tint="-0.14999847407452621"/>
        <bgColor indexed="31"/>
      </patternFill>
    </fill>
    <fill>
      <patternFill patternType="solid">
        <fgColor rgb="FFCCECFF"/>
        <bgColor indexed="27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99CCFF"/>
        <bgColor indexed="26"/>
      </patternFill>
    </fill>
    <fill>
      <patternFill patternType="solid">
        <fgColor rgb="FFCCFF99"/>
        <bgColor indexed="26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FF99"/>
        <bgColor indexed="64"/>
      </patternFill>
    </fill>
  </fills>
  <borders count="5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/>
  </cellStyleXfs>
  <cellXfs count="166">
    <xf numFmtId="0" fontId="0" fillId="0" borderId="0" xfId="0"/>
    <xf numFmtId="0" fontId="2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horizontal="center" vertical="center" wrapText="1" shrinkToFit="1"/>
      <protection locked="0"/>
    </xf>
    <xf numFmtId="0" fontId="2" fillId="2" borderId="5" xfId="0" applyFont="1" applyFill="1" applyBorder="1" applyAlignment="1" applyProtection="1">
      <alignment horizontal="center" vertical="center" wrapText="1" shrinkToFit="1"/>
      <protection locked="0"/>
    </xf>
    <xf numFmtId="0" fontId="4" fillId="5" borderId="4" xfId="0" applyFont="1" applyFill="1" applyBorder="1" applyAlignment="1" applyProtection="1">
      <alignment horizontal="center" vertical="center"/>
      <protection locked="0"/>
    </xf>
    <xf numFmtId="0" fontId="4" fillId="5" borderId="5" xfId="0" applyFont="1" applyFill="1" applyBorder="1" applyAlignment="1" applyProtection="1">
      <alignment horizontal="center" vertical="center"/>
      <protection locked="0"/>
    </xf>
    <xf numFmtId="0" fontId="4" fillId="5" borderId="6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4" fontId="2" fillId="2" borderId="4" xfId="0" applyNumberFormat="1" applyFont="1" applyFill="1" applyBorder="1" applyAlignment="1" applyProtection="1">
      <alignment vertical="center"/>
      <protection locked="0"/>
    </xf>
    <xf numFmtId="4" fontId="2" fillId="2" borderId="5" xfId="0" applyNumberFormat="1" applyFont="1" applyFill="1" applyBorder="1" applyAlignment="1" applyProtection="1">
      <alignment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4" fontId="2" fillId="2" borderId="8" xfId="0" applyNumberFormat="1" applyFont="1" applyFill="1" applyBorder="1" applyAlignment="1" applyProtection="1">
      <alignment vertical="center"/>
      <protection locked="0"/>
    </xf>
    <xf numFmtId="4" fontId="2" fillId="2" borderId="9" xfId="0" applyNumberFormat="1" applyFont="1" applyFill="1" applyBorder="1" applyAlignment="1" applyProtection="1">
      <alignment vertical="center"/>
      <protection locked="0"/>
    </xf>
    <xf numFmtId="0" fontId="2" fillId="6" borderId="10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7" borderId="16" xfId="0" applyFont="1" applyFill="1" applyBorder="1" applyAlignment="1" applyProtection="1">
      <alignment horizontal="center" vertical="center"/>
      <protection locked="0"/>
    </xf>
    <xf numFmtId="4" fontId="2" fillId="7" borderId="16" xfId="0" applyNumberFormat="1" applyFont="1" applyFill="1" applyBorder="1" applyAlignment="1" applyProtection="1">
      <alignment horizontal="right" vertical="center"/>
      <protection locked="0"/>
    </xf>
    <xf numFmtId="4" fontId="2" fillId="7" borderId="17" xfId="0" applyNumberFormat="1" applyFont="1" applyFill="1" applyBorder="1" applyAlignment="1" applyProtection="1">
      <alignment horizontal="right" vertical="center"/>
      <protection locked="0"/>
    </xf>
    <xf numFmtId="4" fontId="2" fillId="7" borderId="18" xfId="0" applyNumberFormat="1" applyFont="1" applyFill="1" applyBorder="1" applyAlignment="1" applyProtection="1">
      <alignment horizontal="right" vertical="center"/>
      <protection locked="0"/>
    </xf>
    <xf numFmtId="0" fontId="2" fillId="6" borderId="11" xfId="0" applyFont="1" applyFill="1" applyBorder="1" applyAlignment="1" applyProtection="1">
      <alignment horizontal="center" vertical="center"/>
      <protection locked="0"/>
    </xf>
    <xf numFmtId="0" fontId="2" fillId="8" borderId="11" xfId="0" applyFont="1" applyFill="1" applyBorder="1" applyAlignment="1" applyProtection="1">
      <alignment horizontal="center" vertical="center"/>
      <protection locked="0"/>
    </xf>
    <xf numFmtId="4" fontId="3" fillId="8" borderId="3" xfId="0" applyNumberFormat="1" applyFont="1" applyFill="1" applyBorder="1" applyAlignment="1" applyProtection="1">
      <alignment vertical="center"/>
      <protection locked="0"/>
    </xf>
    <xf numFmtId="0" fontId="2" fillId="8" borderId="21" xfId="0" applyFont="1" applyFill="1" applyBorder="1" applyAlignment="1" applyProtection="1">
      <alignment horizontal="center" vertical="center"/>
      <protection locked="0"/>
    </xf>
    <xf numFmtId="4" fontId="3" fillId="8" borderId="22" xfId="0" applyNumberFormat="1" applyFont="1" applyFill="1" applyBorder="1" applyAlignment="1" applyProtection="1">
      <alignment vertical="center"/>
      <protection locked="0"/>
    </xf>
    <xf numFmtId="4" fontId="3" fillId="8" borderId="23" xfId="0" applyNumberFormat="1" applyFont="1" applyFill="1" applyBorder="1" applyAlignment="1" applyProtection="1">
      <alignment vertical="center"/>
      <protection locked="0"/>
    </xf>
    <xf numFmtId="4" fontId="3" fillId="8" borderId="20" xfId="0" applyNumberFormat="1" applyFont="1" applyFill="1" applyBorder="1" applyAlignment="1" applyProtection="1">
      <alignment vertical="center"/>
      <protection locked="0"/>
    </xf>
    <xf numFmtId="0" fontId="2" fillId="9" borderId="23" xfId="0" applyFont="1" applyFill="1" applyBorder="1" applyAlignment="1" applyProtection="1">
      <alignment horizontal="center" vertical="center"/>
      <protection locked="0"/>
    </xf>
    <xf numFmtId="4" fontId="2" fillId="9" borderId="23" xfId="0" applyNumberFormat="1" applyFont="1" applyFill="1" applyBorder="1" applyAlignment="1" applyProtection="1">
      <alignment vertical="center"/>
      <protection locked="0"/>
    </xf>
    <xf numFmtId="3" fontId="2" fillId="9" borderId="23" xfId="0" applyNumberFormat="1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10" borderId="21" xfId="0" applyFill="1" applyBorder="1" applyAlignment="1">
      <alignment horizontal="center" vertical="center" wrapText="1"/>
    </xf>
    <xf numFmtId="0" fontId="0" fillId="10" borderId="24" xfId="0" applyFill="1" applyBorder="1" applyAlignment="1">
      <alignment horizontal="center" vertical="center" wrapText="1"/>
    </xf>
    <xf numFmtId="0" fontId="0" fillId="10" borderId="20" xfId="0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4" fontId="0" fillId="0" borderId="25" xfId="0" applyNumberFormat="1" applyBorder="1" applyAlignment="1">
      <alignment horizontal="center" vertical="center"/>
    </xf>
    <xf numFmtId="4" fontId="0" fillId="0" borderId="26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0" borderId="27" xfId="0" applyBorder="1" applyAlignment="1">
      <alignment horizontal="center" vertical="center"/>
    </xf>
    <xf numFmtId="4" fontId="0" fillId="0" borderId="27" xfId="0" applyNumberFormat="1" applyBorder="1" applyAlignment="1">
      <alignment horizontal="center" vertical="center"/>
    </xf>
    <xf numFmtId="4" fontId="0" fillId="0" borderId="28" xfId="0" applyNumberFormat="1" applyBorder="1" applyAlignment="1">
      <alignment horizontal="center" vertical="center"/>
    </xf>
    <xf numFmtId="0" fontId="0" fillId="10" borderId="27" xfId="0" applyFill="1" applyBorder="1" applyAlignment="1">
      <alignment horizontal="center" vertical="center" wrapText="1"/>
    </xf>
    <xf numFmtId="0" fontId="0" fillId="10" borderId="27" xfId="0" applyFill="1" applyBorder="1" applyAlignment="1">
      <alignment horizontal="center" vertical="center"/>
    </xf>
    <xf numFmtId="0" fontId="0" fillId="10" borderId="28" xfId="0" applyFill="1" applyBorder="1" applyAlignment="1">
      <alignment horizontal="center" vertical="center"/>
    </xf>
    <xf numFmtId="0" fontId="0" fillId="0" borderId="27" xfId="0" applyBorder="1" applyAlignment="1">
      <alignment vertical="center"/>
    </xf>
    <xf numFmtId="4" fontId="2" fillId="2" borderId="6" xfId="0" applyNumberFormat="1" applyFont="1" applyFill="1" applyBorder="1" applyAlignment="1" applyProtection="1">
      <alignment vertical="center"/>
      <protection locked="0"/>
    </xf>
    <xf numFmtId="4" fontId="2" fillId="2" borderId="31" xfId="0" applyNumberFormat="1" applyFont="1" applyFill="1" applyBorder="1" applyAlignment="1" applyProtection="1">
      <alignment vertical="center"/>
      <protection locked="0"/>
    </xf>
    <xf numFmtId="4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2" borderId="25" xfId="0" applyNumberFormat="1" applyFont="1" applyFill="1" applyBorder="1" applyAlignment="1" applyProtection="1">
      <alignment horizontal="right" vertical="center"/>
      <protection locked="0"/>
    </xf>
    <xf numFmtId="4" fontId="2" fillId="2" borderId="26" xfId="0" applyNumberFormat="1" applyFont="1" applyFill="1" applyBorder="1" applyAlignment="1" applyProtection="1">
      <alignment horizontal="right" vertical="center"/>
      <protection locked="0"/>
    </xf>
    <xf numFmtId="0" fontId="2" fillId="2" borderId="0" xfId="0" applyNumberFormat="1" applyFont="1" applyFill="1" applyBorder="1" applyAlignment="1" applyProtection="1">
      <alignment horizontal="left" vertical="center"/>
      <protection locked="0"/>
    </xf>
    <xf numFmtId="4" fontId="2" fillId="2" borderId="4" xfId="0" applyNumberFormat="1" applyFont="1" applyFill="1" applyBorder="1" applyAlignment="1" applyProtection="1">
      <alignment vertical="center"/>
    </xf>
    <xf numFmtId="4" fontId="2" fillId="2" borderId="5" xfId="0" applyNumberFormat="1" applyFont="1" applyFill="1" applyBorder="1" applyAlignment="1" applyProtection="1">
      <alignment vertical="center"/>
    </xf>
    <xf numFmtId="4" fontId="2" fillId="2" borderId="6" xfId="0" applyNumberFormat="1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  <protection locked="0"/>
    </xf>
    <xf numFmtId="4" fontId="2" fillId="2" borderId="4" xfId="0" applyNumberFormat="1" applyFont="1" applyFill="1" applyBorder="1" applyAlignment="1" applyProtection="1">
      <alignment horizontal="right" vertical="center"/>
    </xf>
    <xf numFmtId="4" fontId="2" fillId="2" borderId="5" xfId="0" applyNumberFormat="1" applyFont="1" applyFill="1" applyBorder="1" applyAlignment="1" applyProtection="1">
      <alignment horizontal="right" vertical="center"/>
    </xf>
    <xf numFmtId="4" fontId="2" fillId="2" borderId="6" xfId="0" applyNumberFormat="1" applyFont="1" applyFill="1" applyBorder="1" applyAlignment="1" applyProtection="1">
      <alignment horizontal="right" vertical="center"/>
    </xf>
    <xf numFmtId="4" fontId="2" fillId="0" borderId="4" xfId="0" applyNumberFormat="1" applyFont="1" applyFill="1" applyBorder="1" applyAlignment="1" applyProtection="1">
      <alignment vertical="center"/>
      <protection locked="0"/>
    </xf>
    <xf numFmtId="4" fontId="2" fillId="0" borderId="5" xfId="0" applyNumberFormat="1" applyFont="1" applyFill="1" applyBorder="1" applyAlignment="1" applyProtection="1">
      <alignment vertical="center"/>
      <protection locked="0"/>
    </xf>
    <xf numFmtId="4" fontId="2" fillId="0" borderId="6" xfId="0" applyNumberFormat="1" applyFont="1" applyFill="1" applyBorder="1" applyAlignment="1" applyProtection="1">
      <alignment vertical="center"/>
      <protection locked="0"/>
    </xf>
    <xf numFmtId="4" fontId="3" fillId="6" borderId="11" xfId="0" applyNumberFormat="1" applyFont="1" applyFill="1" applyBorder="1" applyAlignment="1" applyProtection="1">
      <alignment vertical="center"/>
    </xf>
    <xf numFmtId="4" fontId="3" fillId="6" borderId="12" xfId="0" applyNumberFormat="1" applyFont="1" applyFill="1" applyBorder="1" applyAlignment="1" applyProtection="1">
      <alignment vertical="center"/>
    </xf>
    <xf numFmtId="4" fontId="3" fillId="6" borderId="13" xfId="0" applyNumberFormat="1" applyFont="1" applyFill="1" applyBorder="1" applyAlignment="1" applyProtection="1">
      <alignment vertical="center"/>
    </xf>
    <xf numFmtId="4" fontId="2" fillId="0" borderId="4" xfId="0" applyNumberFormat="1" applyFont="1" applyFill="1" applyBorder="1" applyAlignment="1" applyProtection="1">
      <alignment vertical="center"/>
    </xf>
    <xf numFmtId="4" fontId="2" fillId="0" borderId="5" xfId="0" applyNumberFormat="1" applyFont="1" applyFill="1" applyBorder="1" applyAlignment="1" applyProtection="1">
      <alignment vertical="center"/>
    </xf>
    <xf numFmtId="4" fontId="2" fillId="0" borderId="6" xfId="0" applyNumberFormat="1" applyFont="1" applyFill="1" applyBorder="1" applyAlignment="1" applyProtection="1">
      <alignment vertical="center"/>
    </xf>
    <xf numFmtId="4" fontId="2" fillId="0" borderId="15" xfId="0" applyNumberFormat="1" applyFont="1" applyFill="1" applyBorder="1" applyAlignment="1" applyProtection="1">
      <alignment horizontal="right" vertical="center"/>
    </xf>
    <xf numFmtId="4" fontId="2" fillId="0" borderId="27" xfId="0" applyNumberFormat="1" applyFont="1" applyFill="1" applyBorder="1" applyAlignment="1" applyProtection="1">
      <alignment horizontal="right" vertical="center"/>
    </xf>
    <xf numFmtId="4" fontId="2" fillId="0" borderId="28" xfId="0" applyNumberFormat="1" applyFont="1" applyFill="1" applyBorder="1" applyAlignment="1" applyProtection="1">
      <alignment horizontal="right" vertical="center"/>
    </xf>
    <xf numFmtId="4" fontId="0" fillId="0" borderId="0" xfId="0" applyNumberFormat="1"/>
    <xf numFmtId="0" fontId="2" fillId="2" borderId="4" xfId="0" applyFont="1" applyFill="1" applyBorder="1" applyAlignment="1" applyProtection="1">
      <alignment horizontal="center" vertical="center" wrapText="1" shrinkToFit="1"/>
      <protection locked="0"/>
    </xf>
    <xf numFmtId="0" fontId="2" fillId="2" borderId="37" xfId="0" applyFont="1" applyFill="1" applyBorder="1" applyAlignment="1" applyProtection="1">
      <alignment horizontal="center" vertical="center" wrapText="1" shrinkToFit="1"/>
      <protection locked="0"/>
    </xf>
    <xf numFmtId="0" fontId="2" fillId="2" borderId="38" xfId="0" applyFont="1" applyFill="1" applyBorder="1" applyAlignment="1" applyProtection="1">
      <alignment horizontal="center" vertical="center" wrapText="1" shrinkToFit="1"/>
      <protection locked="0"/>
    </xf>
    <xf numFmtId="0" fontId="2" fillId="2" borderId="39" xfId="0" applyFont="1" applyFill="1" applyBorder="1" applyAlignment="1" applyProtection="1">
      <alignment horizontal="center" vertical="center" wrapText="1" shrinkToFit="1"/>
      <protection locked="0"/>
    </xf>
    <xf numFmtId="0" fontId="2" fillId="2" borderId="40" xfId="0" applyFont="1" applyFill="1" applyBorder="1" applyAlignment="1" applyProtection="1">
      <alignment horizontal="center" vertical="center" wrapText="1" shrinkToFit="1"/>
      <protection locked="0"/>
    </xf>
    <xf numFmtId="0" fontId="4" fillId="5" borderId="41" xfId="0" applyFont="1" applyFill="1" applyBorder="1" applyAlignment="1" applyProtection="1">
      <alignment horizontal="center" vertical="center"/>
      <protection locked="0"/>
    </xf>
    <xf numFmtId="0" fontId="4" fillId="5" borderId="42" xfId="0" applyFont="1" applyFill="1" applyBorder="1" applyAlignment="1" applyProtection="1">
      <alignment horizontal="center" vertical="center"/>
      <protection locked="0"/>
    </xf>
    <xf numFmtId="4" fontId="0" fillId="0" borderId="7" xfId="0" applyNumberFormat="1" applyBorder="1"/>
    <xf numFmtId="4" fontId="0" fillId="0" borderId="26" xfId="0" applyNumberFormat="1" applyBorder="1"/>
    <xf numFmtId="4" fontId="0" fillId="0" borderId="4" xfId="0" applyNumberFormat="1" applyBorder="1"/>
    <xf numFmtId="4" fontId="0" fillId="0" borderId="6" xfId="0" applyNumberFormat="1" applyBorder="1"/>
    <xf numFmtId="4" fontId="0" fillId="0" borderId="8" xfId="0" applyNumberFormat="1" applyBorder="1"/>
    <xf numFmtId="4" fontId="0" fillId="0" borderId="31" xfId="0" applyNumberFormat="1" applyBorder="1"/>
    <xf numFmtId="4" fontId="6" fillId="11" borderId="45" xfId="0" applyNumberFormat="1" applyFont="1" applyFill="1" applyBorder="1"/>
    <xf numFmtId="4" fontId="6" fillId="11" borderId="46" xfId="0" applyNumberFormat="1" applyFont="1" applyFill="1" applyBorder="1"/>
    <xf numFmtId="4" fontId="0" fillId="0" borderId="15" xfId="0" applyNumberFormat="1" applyBorder="1"/>
    <xf numFmtId="4" fontId="0" fillId="0" borderId="28" xfId="0" applyNumberFormat="1" applyBorder="1"/>
    <xf numFmtId="4" fontId="0" fillId="12" borderId="50" xfId="0" applyNumberFormat="1" applyFill="1" applyBorder="1"/>
    <xf numFmtId="4" fontId="0" fillId="12" borderId="51" xfId="0" applyNumberFormat="1" applyFill="1" applyBorder="1"/>
    <xf numFmtId="0" fontId="0" fillId="12" borderId="50" xfId="0" applyFill="1" applyBorder="1"/>
    <xf numFmtId="0" fontId="0" fillId="12" borderId="51" xfId="0" applyFill="1" applyBorder="1"/>
    <xf numFmtId="4" fontId="6" fillId="11" borderId="3" xfId="0" applyNumberFormat="1" applyFont="1" applyFill="1" applyBorder="1"/>
    <xf numFmtId="4" fontId="6" fillId="11" borderId="52" xfId="0" applyNumberFormat="1" applyFont="1" applyFill="1" applyBorder="1"/>
    <xf numFmtId="4" fontId="6" fillId="13" borderId="21" xfId="0" applyNumberFormat="1" applyFont="1" applyFill="1" applyBorder="1"/>
    <xf numFmtId="4" fontId="6" fillId="13" borderId="53" xfId="0" applyNumberFormat="1" applyFont="1" applyFill="1" applyBorder="1"/>
    <xf numFmtId="4" fontId="0" fillId="14" borderId="23" xfId="0" applyNumberFormat="1" applyFill="1" applyBorder="1"/>
    <xf numFmtId="3" fontId="0" fillId="14" borderId="23" xfId="0" applyNumberFormat="1" applyFill="1" applyBorder="1"/>
    <xf numFmtId="0" fontId="3" fillId="8" borderId="12" xfId="0" applyFont="1" applyFill="1" applyBorder="1" applyAlignment="1" applyProtection="1">
      <alignment horizontal="left" vertical="center"/>
      <protection locked="0"/>
    </xf>
    <xf numFmtId="0" fontId="3" fillId="8" borderId="32" xfId="0" applyFont="1" applyFill="1" applyBorder="1" applyAlignment="1" applyProtection="1">
      <alignment horizontal="left" vertical="center"/>
      <protection locked="0"/>
    </xf>
    <xf numFmtId="0" fontId="2" fillId="9" borderId="1" xfId="0" applyFont="1" applyFill="1" applyBorder="1" applyAlignment="1" applyProtection="1">
      <alignment horizontal="left" vertical="center"/>
      <protection locked="0"/>
    </xf>
    <xf numFmtId="0" fontId="2" fillId="9" borderId="2" xfId="0" applyFont="1" applyFill="1" applyBorder="1" applyAlignment="1" applyProtection="1">
      <alignment horizontal="left" vertical="center"/>
      <protection locked="0"/>
    </xf>
    <xf numFmtId="0" fontId="2" fillId="9" borderId="19" xfId="0" applyFont="1" applyFill="1" applyBorder="1" applyAlignment="1" applyProtection="1">
      <alignment horizontal="left" vertical="center"/>
      <protection locked="0"/>
    </xf>
    <xf numFmtId="0" fontId="2" fillId="9" borderId="20" xfId="0" applyFont="1" applyFill="1" applyBorder="1" applyAlignment="1" applyProtection="1">
      <alignment horizontal="left" vertical="center"/>
      <protection locked="0"/>
    </xf>
    <xf numFmtId="0" fontId="2" fillId="2" borderId="5" xfId="0" applyFont="1" applyFill="1" applyBorder="1" applyAlignment="1" applyProtection="1">
      <alignment horizontal="left" vertical="center"/>
      <protection locked="0"/>
    </xf>
    <xf numFmtId="0" fontId="2" fillId="2" borderId="6" xfId="0" applyFont="1" applyFill="1" applyBorder="1" applyAlignment="1" applyProtection="1">
      <alignment horizontal="left" vertical="center"/>
      <protection locked="0"/>
    </xf>
    <xf numFmtId="0" fontId="2" fillId="2" borderId="27" xfId="0" applyFont="1" applyFill="1" applyBorder="1" applyAlignment="1" applyProtection="1">
      <alignment horizontal="left" vertical="center"/>
      <protection locked="0"/>
    </xf>
    <xf numFmtId="0" fontId="2" fillId="2" borderId="28" xfId="0" applyFont="1" applyFill="1" applyBorder="1" applyAlignment="1" applyProtection="1">
      <alignment horizontal="left" vertical="center"/>
      <protection locked="0"/>
    </xf>
    <xf numFmtId="0" fontId="2" fillId="7" borderId="17" xfId="0" applyFont="1" applyFill="1" applyBorder="1" applyAlignment="1" applyProtection="1">
      <alignment horizontal="left" vertical="top"/>
      <protection locked="0"/>
    </xf>
    <xf numFmtId="0" fontId="2" fillId="7" borderId="18" xfId="0" applyFont="1" applyFill="1" applyBorder="1" applyAlignment="1" applyProtection="1">
      <alignment horizontal="left" vertical="top"/>
      <protection locked="0"/>
    </xf>
    <xf numFmtId="0" fontId="3" fillId="6" borderId="12" xfId="0" applyFont="1" applyFill="1" applyBorder="1" applyAlignment="1" applyProtection="1">
      <alignment vertical="center"/>
      <protection locked="0"/>
    </xf>
    <xf numFmtId="0" fontId="3" fillId="6" borderId="13" xfId="0" applyFont="1" applyFill="1" applyBorder="1" applyAlignment="1" applyProtection="1">
      <alignment vertical="center"/>
      <protection locked="0"/>
    </xf>
    <xf numFmtId="0" fontId="3" fillId="8" borderId="13" xfId="0" applyFont="1" applyFill="1" applyBorder="1" applyAlignment="1" applyProtection="1">
      <alignment horizontal="left" vertical="center"/>
      <protection locked="0"/>
    </xf>
    <xf numFmtId="0" fontId="3" fillId="6" borderId="11" xfId="0" applyFont="1" applyFill="1" applyBorder="1" applyAlignment="1" applyProtection="1">
      <alignment vertical="center"/>
      <protection locked="0"/>
    </xf>
    <xf numFmtId="0" fontId="2" fillId="2" borderId="25" xfId="0" applyFont="1" applyFill="1" applyBorder="1" applyAlignment="1" applyProtection="1">
      <alignment horizontal="left" vertical="center"/>
      <protection locked="0"/>
    </xf>
    <xf numFmtId="0" fontId="2" fillId="2" borderId="26" xfId="0" applyFont="1" applyFill="1" applyBorder="1" applyAlignment="1" applyProtection="1">
      <alignment horizontal="left" vertical="center"/>
      <protection locked="0"/>
    </xf>
    <xf numFmtId="0" fontId="2" fillId="2" borderId="9" xfId="0" applyFont="1" applyFill="1" applyBorder="1" applyAlignment="1" applyProtection="1">
      <alignment horizontal="left" vertical="center"/>
      <protection locked="0"/>
    </xf>
    <xf numFmtId="0" fontId="2" fillId="2" borderId="31" xfId="0" applyFont="1" applyFill="1" applyBorder="1" applyAlignment="1" applyProtection="1">
      <alignment horizontal="left" vertical="center"/>
      <protection locked="0"/>
    </xf>
    <xf numFmtId="0" fontId="2" fillId="2" borderId="5" xfId="0" applyFont="1" applyFill="1" applyBorder="1" applyAlignment="1" applyProtection="1">
      <alignment horizontal="left" vertical="top"/>
      <protection locked="0"/>
    </xf>
    <xf numFmtId="0" fontId="2" fillId="2" borderId="6" xfId="0" applyFont="1" applyFill="1" applyBorder="1" applyAlignment="1" applyProtection="1">
      <alignment horizontal="left" vertical="top"/>
      <protection locked="0"/>
    </xf>
    <xf numFmtId="0" fontId="2" fillId="2" borderId="0" xfId="0" applyNumberFormat="1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horizontal="right" vertical="center"/>
      <protection locked="0"/>
    </xf>
    <xf numFmtId="0" fontId="2" fillId="2" borderId="14" xfId="0" applyFont="1" applyFill="1" applyBorder="1" applyAlignment="1" applyProtection="1">
      <alignment horizontal="center" vertical="center" wrapText="1" shrinkToFit="1"/>
      <protection locked="0"/>
    </xf>
    <xf numFmtId="0" fontId="2" fillId="2" borderId="4" xfId="0" applyFont="1" applyFill="1" applyBorder="1" applyAlignment="1" applyProtection="1">
      <alignment horizontal="center" vertical="center" wrapText="1" shrinkToFit="1"/>
      <protection locked="0"/>
    </xf>
    <xf numFmtId="0" fontId="2" fillId="2" borderId="29" xfId="0" applyFont="1" applyFill="1" applyBorder="1" applyAlignment="1" applyProtection="1">
      <alignment horizontal="center" vertical="center"/>
      <protection locked="0"/>
    </xf>
    <xf numFmtId="0" fontId="2" fillId="2" borderId="30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3" fillId="3" borderId="14" xfId="0" applyFont="1" applyFill="1" applyBorder="1" applyAlignment="1" applyProtection="1">
      <alignment horizontal="center" vertical="center"/>
      <protection locked="0"/>
    </xf>
    <xf numFmtId="0" fontId="3" fillId="3" borderId="29" xfId="0" applyFont="1" applyFill="1" applyBorder="1" applyAlignment="1" applyProtection="1">
      <alignment horizontal="center" vertical="center"/>
      <protection locked="0"/>
    </xf>
    <xf numFmtId="0" fontId="3" fillId="3" borderId="30" xfId="0" applyFont="1" applyFill="1" applyBorder="1" applyAlignment="1" applyProtection="1">
      <alignment horizontal="center" vertical="center"/>
      <protection locked="0"/>
    </xf>
    <xf numFmtId="0" fontId="3" fillId="4" borderId="14" xfId="0" applyFont="1" applyFill="1" applyBorder="1" applyAlignment="1" applyProtection="1">
      <alignment horizontal="center" vertical="center"/>
      <protection locked="0"/>
    </xf>
    <xf numFmtId="0" fontId="3" fillId="4" borderId="29" xfId="0" applyFont="1" applyFill="1" applyBorder="1" applyAlignment="1" applyProtection="1">
      <alignment horizontal="center" vertical="center"/>
      <protection locked="0"/>
    </xf>
    <xf numFmtId="0" fontId="3" fillId="4" borderId="30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vertical="center"/>
      <protection locked="0"/>
    </xf>
    <xf numFmtId="0" fontId="2" fillId="2" borderId="6" xfId="0" applyFont="1" applyFill="1" applyBorder="1" applyAlignment="1" applyProtection="1">
      <alignment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10" borderId="14" xfId="0" applyFill="1" applyBorder="1" applyAlignment="1">
      <alignment horizontal="center" vertical="center"/>
    </xf>
    <xf numFmtId="0" fontId="0" fillId="10" borderId="29" xfId="0" applyFill="1" applyBorder="1" applyAlignment="1">
      <alignment horizontal="center" vertical="center"/>
    </xf>
    <xf numFmtId="0" fontId="0" fillId="10" borderId="15" xfId="0" applyFill="1" applyBorder="1" applyAlignment="1">
      <alignment horizontal="center" vertical="center"/>
    </xf>
    <xf numFmtId="0" fontId="0" fillId="10" borderId="27" xfId="0" applyFill="1" applyBorder="1" applyAlignment="1">
      <alignment horizontal="center" vertical="center"/>
    </xf>
    <xf numFmtId="0" fontId="0" fillId="10" borderId="30" xfId="0" applyFill="1" applyBorder="1" applyAlignment="1">
      <alignment horizontal="center" vertical="center"/>
    </xf>
    <xf numFmtId="0" fontId="2" fillId="9" borderId="23" xfId="0" applyFont="1" applyFill="1" applyBorder="1" applyAlignment="1" applyProtection="1">
      <alignment horizontal="left" vertical="center"/>
      <protection locked="0"/>
    </xf>
    <xf numFmtId="0" fontId="2" fillId="2" borderId="43" xfId="0" applyFont="1" applyFill="1" applyBorder="1" applyAlignment="1" applyProtection="1">
      <alignment horizontal="left" vertical="center"/>
      <protection locked="0"/>
    </xf>
    <xf numFmtId="0" fontId="2" fillId="2" borderId="48" xfId="0" applyFont="1" applyFill="1" applyBorder="1" applyAlignment="1" applyProtection="1">
      <alignment horizontal="left" vertical="center"/>
      <protection locked="0"/>
    </xf>
    <xf numFmtId="0" fontId="2" fillId="7" borderId="49" xfId="0" applyFont="1" applyFill="1" applyBorder="1" applyAlignment="1" applyProtection="1">
      <alignment horizontal="left" vertical="top"/>
      <protection locked="0"/>
    </xf>
    <xf numFmtId="0" fontId="3" fillId="6" borderId="32" xfId="0" applyFont="1" applyFill="1" applyBorder="1" applyAlignment="1" applyProtection="1">
      <alignment vertical="center"/>
      <protection locked="0"/>
    </xf>
    <xf numFmtId="0" fontId="2" fillId="2" borderId="47" xfId="0" applyFont="1" applyFill="1" applyBorder="1" applyAlignment="1" applyProtection="1">
      <alignment horizontal="left" vertical="center"/>
      <protection locked="0"/>
    </xf>
    <xf numFmtId="0" fontId="2" fillId="2" borderId="44" xfId="0" applyFont="1" applyFill="1" applyBorder="1" applyAlignment="1" applyProtection="1">
      <alignment horizontal="left" vertical="center"/>
      <protection locked="0"/>
    </xf>
    <xf numFmtId="0" fontId="2" fillId="2" borderId="43" xfId="0" applyFont="1" applyFill="1" applyBorder="1" applyAlignment="1" applyProtection="1">
      <alignment horizontal="left" vertical="top"/>
      <protection locked="0"/>
    </xf>
    <xf numFmtId="0" fontId="2" fillId="2" borderId="43" xfId="0" applyFont="1" applyFill="1" applyBorder="1" applyAlignment="1" applyProtection="1">
      <alignment vertical="center"/>
      <protection locked="0"/>
    </xf>
    <xf numFmtId="0" fontId="2" fillId="2" borderId="33" xfId="0" applyFont="1" applyFill="1" applyBorder="1" applyAlignment="1" applyProtection="1">
      <alignment horizontal="center" vertical="center" wrapText="1" shrinkToFit="1"/>
      <protection locked="0"/>
    </xf>
    <xf numFmtId="0" fontId="2" fillId="2" borderId="33" xfId="0" applyFont="1" applyFill="1" applyBorder="1" applyAlignment="1" applyProtection="1">
      <alignment horizontal="center" vertical="center"/>
      <protection locked="0"/>
    </xf>
    <xf numFmtId="0" fontId="2" fillId="2" borderId="34" xfId="0" applyFont="1" applyFill="1" applyBorder="1" applyAlignment="1" applyProtection="1">
      <alignment horizontal="center" vertical="center"/>
      <protection locked="0"/>
    </xf>
    <xf numFmtId="0" fontId="3" fillId="3" borderId="35" xfId="0" applyFont="1" applyFill="1" applyBorder="1" applyAlignment="1" applyProtection="1">
      <alignment horizontal="center" vertical="center"/>
      <protection locked="0"/>
    </xf>
    <xf numFmtId="0" fontId="3" fillId="3" borderId="36" xfId="0" applyFont="1" applyFill="1" applyBorder="1" applyAlignment="1" applyProtection="1">
      <alignment horizontal="center" vertical="center"/>
      <protection locked="0"/>
    </xf>
    <xf numFmtId="0" fontId="3" fillId="4" borderId="35" xfId="0" applyFont="1" applyFill="1" applyBorder="1" applyAlignment="1" applyProtection="1">
      <alignment horizontal="center" vertical="center"/>
      <protection locked="0"/>
    </xf>
    <xf numFmtId="0" fontId="3" fillId="4" borderId="36" xfId="0" applyFont="1" applyFill="1" applyBorder="1" applyAlignment="1" applyProtection="1">
      <alignment horizontal="center" vertical="center"/>
      <protection locked="0"/>
    </xf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58"/>
  <sheetViews>
    <sheetView workbookViewId="0">
      <selection activeCell="M46" sqref="M46"/>
    </sheetView>
  </sheetViews>
  <sheetFormatPr defaultColWidth="9.08984375" defaultRowHeight="13" x14ac:dyDescent="0.35"/>
  <cols>
    <col min="1" max="1" width="4.08984375" style="1" customWidth="1"/>
    <col min="2" max="2" width="5.453125" style="1" customWidth="1"/>
    <col min="3" max="3" width="15.453125" style="1" customWidth="1"/>
    <col min="4" max="4" width="35" style="1" customWidth="1"/>
    <col min="5" max="10" width="12.6328125" style="1" customWidth="1"/>
    <col min="11" max="242" width="9.08984375" style="1"/>
    <col min="243" max="243" width="4.08984375" style="1" customWidth="1"/>
    <col min="244" max="244" width="5.453125" style="1" customWidth="1"/>
    <col min="245" max="245" width="15.453125" style="1" customWidth="1"/>
    <col min="246" max="246" width="35" style="1" customWidth="1"/>
    <col min="247" max="247" width="5.36328125" style="1" customWidth="1"/>
    <col min="248" max="251" width="12.6328125" style="1" customWidth="1"/>
    <col min="252" max="252" width="10.36328125" style="1" customWidth="1"/>
    <col min="253" max="253" width="10.6328125" style="1" customWidth="1"/>
    <col min="254" max="259" width="12.6328125" style="1" customWidth="1"/>
    <col min="260" max="498" width="9.08984375" style="1"/>
    <col min="499" max="499" width="4.08984375" style="1" customWidth="1"/>
    <col min="500" max="500" width="5.453125" style="1" customWidth="1"/>
    <col min="501" max="501" width="15.453125" style="1" customWidth="1"/>
    <col min="502" max="502" width="35" style="1" customWidth="1"/>
    <col min="503" max="503" width="5.36328125" style="1" customWidth="1"/>
    <col min="504" max="507" width="12.6328125" style="1" customWidth="1"/>
    <col min="508" max="508" width="10.36328125" style="1" customWidth="1"/>
    <col min="509" max="509" width="10.6328125" style="1" customWidth="1"/>
    <col min="510" max="515" width="12.6328125" style="1" customWidth="1"/>
    <col min="516" max="754" width="9.08984375" style="1"/>
    <col min="755" max="755" width="4.08984375" style="1" customWidth="1"/>
    <col min="756" max="756" width="5.453125" style="1" customWidth="1"/>
    <col min="757" max="757" width="15.453125" style="1" customWidth="1"/>
    <col min="758" max="758" width="35" style="1" customWidth="1"/>
    <col min="759" max="759" width="5.36328125" style="1" customWidth="1"/>
    <col min="760" max="763" width="12.6328125" style="1" customWidth="1"/>
    <col min="764" max="764" width="10.36328125" style="1" customWidth="1"/>
    <col min="765" max="765" width="10.6328125" style="1" customWidth="1"/>
    <col min="766" max="771" width="12.6328125" style="1" customWidth="1"/>
    <col min="772" max="1010" width="9.08984375" style="1"/>
    <col min="1011" max="1011" width="4.08984375" style="1" customWidth="1"/>
    <col min="1012" max="1012" width="5.453125" style="1" customWidth="1"/>
    <col min="1013" max="1013" width="15.453125" style="1" customWidth="1"/>
    <col min="1014" max="1014" width="35" style="1" customWidth="1"/>
    <col min="1015" max="1015" width="5.36328125" style="1" customWidth="1"/>
    <col min="1016" max="1019" width="12.6328125" style="1" customWidth="1"/>
    <col min="1020" max="1020" width="10.36328125" style="1" customWidth="1"/>
    <col min="1021" max="1021" width="10.6328125" style="1" customWidth="1"/>
    <col min="1022" max="1027" width="12.6328125" style="1" customWidth="1"/>
    <col min="1028" max="1266" width="9.08984375" style="1"/>
    <col min="1267" max="1267" width="4.08984375" style="1" customWidth="1"/>
    <col min="1268" max="1268" width="5.453125" style="1" customWidth="1"/>
    <col min="1269" max="1269" width="15.453125" style="1" customWidth="1"/>
    <col min="1270" max="1270" width="35" style="1" customWidth="1"/>
    <col min="1271" max="1271" width="5.36328125" style="1" customWidth="1"/>
    <col min="1272" max="1275" width="12.6328125" style="1" customWidth="1"/>
    <col min="1276" max="1276" width="10.36328125" style="1" customWidth="1"/>
    <col min="1277" max="1277" width="10.6328125" style="1" customWidth="1"/>
    <col min="1278" max="1283" width="12.6328125" style="1" customWidth="1"/>
    <col min="1284" max="1522" width="9.08984375" style="1"/>
    <col min="1523" max="1523" width="4.08984375" style="1" customWidth="1"/>
    <col min="1524" max="1524" width="5.453125" style="1" customWidth="1"/>
    <col min="1525" max="1525" width="15.453125" style="1" customWidth="1"/>
    <col min="1526" max="1526" width="35" style="1" customWidth="1"/>
    <col min="1527" max="1527" width="5.36328125" style="1" customWidth="1"/>
    <col min="1528" max="1531" width="12.6328125" style="1" customWidth="1"/>
    <col min="1532" max="1532" width="10.36328125" style="1" customWidth="1"/>
    <col min="1533" max="1533" width="10.6328125" style="1" customWidth="1"/>
    <col min="1534" max="1539" width="12.6328125" style="1" customWidth="1"/>
    <col min="1540" max="1778" width="9.08984375" style="1"/>
    <col min="1779" max="1779" width="4.08984375" style="1" customWidth="1"/>
    <col min="1780" max="1780" width="5.453125" style="1" customWidth="1"/>
    <col min="1781" max="1781" width="15.453125" style="1" customWidth="1"/>
    <col min="1782" max="1782" width="35" style="1" customWidth="1"/>
    <col min="1783" max="1783" width="5.36328125" style="1" customWidth="1"/>
    <col min="1784" max="1787" width="12.6328125" style="1" customWidth="1"/>
    <col min="1788" max="1788" width="10.36328125" style="1" customWidth="1"/>
    <col min="1789" max="1789" width="10.6328125" style="1" customWidth="1"/>
    <col min="1790" max="1795" width="12.6328125" style="1" customWidth="1"/>
    <col min="1796" max="2034" width="9.08984375" style="1"/>
    <col min="2035" max="2035" width="4.08984375" style="1" customWidth="1"/>
    <col min="2036" max="2036" width="5.453125" style="1" customWidth="1"/>
    <col min="2037" max="2037" width="15.453125" style="1" customWidth="1"/>
    <col min="2038" max="2038" width="35" style="1" customWidth="1"/>
    <col min="2039" max="2039" width="5.36328125" style="1" customWidth="1"/>
    <col min="2040" max="2043" width="12.6328125" style="1" customWidth="1"/>
    <col min="2044" max="2044" width="10.36328125" style="1" customWidth="1"/>
    <col min="2045" max="2045" width="10.6328125" style="1" customWidth="1"/>
    <col min="2046" max="2051" width="12.6328125" style="1" customWidth="1"/>
    <col min="2052" max="2290" width="9.08984375" style="1"/>
    <col min="2291" max="2291" width="4.08984375" style="1" customWidth="1"/>
    <col min="2292" max="2292" width="5.453125" style="1" customWidth="1"/>
    <col min="2293" max="2293" width="15.453125" style="1" customWidth="1"/>
    <col min="2294" max="2294" width="35" style="1" customWidth="1"/>
    <col min="2295" max="2295" width="5.36328125" style="1" customWidth="1"/>
    <col min="2296" max="2299" width="12.6328125" style="1" customWidth="1"/>
    <col min="2300" max="2300" width="10.36328125" style="1" customWidth="1"/>
    <col min="2301" max="2301" width="10.6328125" style="1" customWidth="1"/>
    <col min="2302" max="2307" width="12.6328125" style="1" customWidth="1"/>
    <col min="2308" max="2546" width="9.08984375" style="1"/>
    <col min="2547" max="2547" width="4.08984375" style="1" customWidth="1"/>
    <col min="2548" max="2548" width="5.453125" style="1" customWidth="1"/>
    <col min="2549" max="2549" width="15.453125" style="1" customWidth="1"/>
    <col min="2550" max="2550" width="35" style="1" customWidth="1"/>
    <col min="2551" max="2551" width="5.36328125" style="1" customWidth="1"/>
    <col min="2552" max="2555" width="12.6328125" style="1" customWidth="1"/>
    <col min="2556" max="2556" width="10.36328125" style="1" customWidth="1"/>
    <col min="2557" max="2557" width="10.6328125" style="1" customWidth="1"/>
    <col min="2558" max="2563" width="12.6328125" style="1" customWidth="1"/>
    <col min="2564" max="2802" width="9.08984375" style="1"/>
    <col min="2803" max="2803" width="4.08984375" style="1" customWidth="1"/>
    <col min="2804" max="2804" width="5.453125" style="1" customWidth="1"/>
    <col min="2805" max="2805" width="15.453125" style="1" customWidth="1"/>
    <col min="2806" max="2806" width="35" style="1" customWidth="1"/>
    <col min="2807" max="2807" width="5.36328125" style="1" customWidth="1"/>
    <col min="2808" max="2811" width="12.6328125" style="1" customWidth="1"/>
    <col min="2812" max="2812" width="10.36328125" style="1" customWidth="1"/>
    <col min="2813" max="2813" width="10.6328125" style="1" customWidth="1"/>
    <col min="2814" max="2819" width="12.6328125" style="1" customWidth="1"/>
    <col min="2820" max="3058" width="9.08984375" style="1"/>
    <col min="3059" max="3059" width="4.08984375" style="1" customWidth="1"/>
    <col min="3060" max="3060" width="5.453125" style="1" customWidth="1"/>
    <col min="3061" max="3061" width="15.453125" style="1" customWidth="1"/>
    <col min="3062" max="3062" width="35" style="1" customWidth="1"/>
    <col min="3063" max="3063" width="5.36328125" style="1" customWidth="1"/>
    <col min="3064" max="3067" width="12.6328125" style="1" customWidth="1"/>
    <col min="3068" max="3068" width="10.36328125" style="1" customWidth="1"/>
    <col min="3069" max="3069" width="10.6328125" style="1" customWidth="1"/>
    <col min="3070" max="3075" width="12.6328125" style="1" customWidth="1"/>
    <col min="3076" max="3314" width="9.08984375" style="1"/>
    <col min="3315" max="3315" width="4.08984375" style="1" customWidth="1"/>
    <col min="3316" max="3316" width="5.453125" style="1" customWidth="1"/>
    <col min="3317" max="3317" width="15.453125" style="1" customWidth="1"/>
    <col min="3318" max="3318" width="35" style="1" customWidth="1"/>
    <col min="3319" max="3319" width="5.36328125" style="1" customWidth="1"/>
    <col min="3320" max="3323" width="12.6328125" style="1" customWidth="1"/>
    <col min="3324" max="3324" width="10.36328125" style="1" customWidth="1"/>
    <col min="3325" max="3325" width="10.6328125" style="1" customWidth="1"/>
    <col min="3326" max="3331" width="12.6328125" style="1" customWidth="1"/>
    <col min="3332" max="3570" width="9.08984375" style="1"/>
    <col min="3571" max="3571" width="4.08984375" style="1" customWidth="1"/>
    <col min="3572" max="3572" width="5.453125" style="1" customWidth="1"/>
    <col min="3573" max="3573" width="15.453125" style="1" customWidth="1"/>
    <col min="3574" max="3574" width="35" style="1" customWidth="1"/>
    <col min="3575" max="3575" width="5.36328125" style="1" customWidth="1"/>
    <col min="3576" max="3579" width="12.6328125" style="1" customWidth="1"/>
    <col min="3580" max="3580" width="10.36328125" style="1" customWidth="1"/>
    <col min="3581" max="3581" width="10.6328125" style="1" customWidth="1"/>
    <col min="3582" max="3587" width="12.6328125" style="1" customWidth="1"/>
    <col min="3588" max="3826" width="9.08984375" style="1"/>
    <col min="3827" max="3827" width="4.08984375" style="1" customWidth="1"/>
    <col min="3828" max="3828" width="5.453125" style="1" customWidth="1"/>
    <col min="3829" max="3829" width="15.453125" style="1" customWidth="1"/>
    <col min="3830" max="3830" width="35" style="1" customWidth="1"/>
    <col min="3831" max="3831" width="5.36328125" style="1" customWidth="1"/>
    <col min="3832" max="3835" width="12.6328125" style="1" customWidth="1"/>
    <col min="3836" max="3836" width="10.36328125" style="1" customWidth="1"/>
    <col min="3837" max="3837" width="10.6328125" style="1" customWidth="1"/>
    <col min="3838" max="3843" width="12.6328125" style="1" customWidth="1"/>
    <col min="3844" max="4082" width="9.08984375" style="1"/>
    <col min="4083" max="4083" width="4.08984375" style="1" customWidth="1"/>
    <col min="4084" max="4084" width="5.453125" style="1" customWidth="1"/>
    <col min="4085" max="4085" width="15.453125" style="1" customWidth="1"/>
    <col min="4086" max="4086" width="35" style="1" customWidth="1"/>
    <col min="4087" max="4087" width="5.36328125" style="1" customWidth="1"/>
    <col min="4088" max="4091" width="12.6328125" style="1" customWidth="1"/>
    <col min="4092" max="4092" width="10.36328125" style="1" customWidth="1"/>
    <col min="4093" max="4093" width="10.6328125" style="1" customWidth="1"/>
    <col min="4094" max="4099" width="12.6328125" style="1" customWidth="1"/>
    <col min="4100" max="4338" width="9.08984375" style="1"/>
    <col min="4339" max="4339" width="4.08984375" style="1" customWidth="1"/>
    <col min="4340" max="4340" width="5.453125" style="1" customWidth="1"/>
    <col min="4341" max="4341" width="15.453125" style="1" customWidth="1"/>
    <col min="4342" max="4342" width="35" style="1" customWidth="1"/>
    <col min="4343" max="4343" width="5.36328125" style="1" customWidth="1"/>
    <col min="4344" max="4347" width="12.6328125" style="1" customWidth="1"/>
    <col min="4348" max="4348" width="10.36328125" style="1" customWidth="1"/>
    <col min="4349" max="4349" width="10.6328125" style="1" customWidth="1"/>
    <col min="4350" max="4355" width="12.6328125" style="1" customWidth="1"/>
    <col min="4356" max="4594" width="9.08984375" style="1"/>
    <col min="4595" max="4595" width="4.08984375" style="1" customWidth="1"/>
    <col min="4596" max="4596" width="5.453125" style="1" customWidth="1"/>
    <col min="4597" max="4597" width="15.453125" style="1" customWidth="1"/>
    <col min="4598" max="4598" width="35" style="1" customWidth="1"/>
    <col min="4599" max="4599" width="5.36328125" style="1" customWidth="1"/>
    <col min="4600" max="4603" width="12.6328125" style="1" customWidth="1"/>
    <col min="4604" max="4604" width="10.36328125" style="1" customWidth="1"/>
    <col min="4605" max="4605" width="10.6328125" style="1" customWidth="1"/>
    <col min="4606" max="4611" width="12.6328125" style="1" customWidth="1"/>
    <col min="4612" max="4850" width="9.08984375" style="1"/>
    <col min="4851" max="4851" width="4.08984375" style="1" customWidth="1"/>
    <col min="4852" max="4852" width="5.453125" style="1" customWidth="1"/>
    <col min="4853" max="4853" width="15.453125" style="1" customWidth="1"/>
    <col min="4854" max="4854" width="35" style="1" customWidth="1"/>
    <col min="4855" max="4855" width="5.36328125" style="1" customWidth="1"/>
    <col min="4856" max="4859" width="12.6328125" style="1" customWidth="1"/>
    <col min="4860" max="4860" width="10.36328125" style="1" customWidth="1"/>
    <col min="4861" max="4861" width="10.6328125" style="1" customWidth="1"/>
    <col min="4862" max="4867" width="12.6328125" style="1" customWidth="1"/>
    <col min="4868" max="5106" width="9.08984375" style="1"/>
    <col min="5107" max="5107" width="4.08984375" style="1" customWidth="1"/>
    <col min="5108" max="5108" width="5.453125" style="1" customWidth="1"/>
    <col min="5109" max="5109" width="15.453125" style="1" customWidth="1"/>
    <col min="5110" max="5110" width="35" style="1" customWidth="1"/>
    <col min="5111" max="5111" width="5.36328125" style="1" customWidth="1"/>
    <col min="5112" max="5115" width="12.6328125" style="1" customWidth="1"/>
    <col min="5116" max="5116" width="10.36328125" style="1" customWidth="1"/>
    <col min="5117" max="5117" width="10.6328125" style="1" customWidth="1"/>
    <col min="5118" max="5123" width="12.6328125" style="1" customWidth="1"/>
    <col min="5124" max="5362" width="9.08984375" style="1"/>
    <col min="5363" max="5363" width="4.08984375" style="1" customWidth="1"/>
    <col min="5364" max="5364" width="5.453125" style="1" customWidth="1"/>
    <col min="5365" max="5365" width="15.453125" style="1" customWidth="1"/>
    <col min="5366" max="5366" width="35" style="1" customWidth="1"/>
    <col min="5367" max="5367" width="5.36328125" style="1" customWidth="1"/>
    <col min="5368" max="5371" width="12.6328125" style="1" customWidth="1"/>
    <col min="5372" max="5372" width="10.36328125" style="1" customWidth="1"/>
    <col min="5373" max="5373" width="10.6328125" style="1" customWidth="1"/>
    <col min="5374" max="5379" width="12.6328125" style="1" customWidth="1"/>
    <col min="5380" max="5618" width="9.08984375" style="1"/>
    <col min="5619" max="5619" width="4.08984375" style="1" customWidth="1"/>
    <col min="5620" max="5620" width="5.453125" style="1" customWidth="1"/>
    <col min="5621" max="5621" width="15.453125" style="1" customWidth="1"/>
    <col min="5622" max="5622" width="35" style="1" customWidth="1"/>
    <col min="5623" max="5623" width="5.36328125" style="1" customWidth="1"/>
    <col min="5624" max="5627" width="12.6328125" style="1" customWidth="1"/>
    <col min="5628" max="5628" width="10.36328125" style="1" customWidth="1"/>
    <col min="5629" max="5629" width="10.6328125" style="1" customWidth="1"/>
    <col min="5630" max="5635" width="12.6328125" style="1" customWidth="1"/>
    <col min="5636" max="5874" width="9.08984375" style="1"/>
    <col min="5875" max="5875" width="4.08984375" style="1" customWidth="1"/>
    <col min="5876" max="5876" width="5.453125" style="1" customWidth="1"/>
    <col min="5877" max="5877" width="15.453125" style="1" customWidth="1"/>
    <col min="5878" max="5878" width="35" style="1" customWidth="1"/>
    <col min="5879" max="5879" width="5.36328125" style="1" customWidth="1"/>
    <col min="5880" max="5883" width="12.6328125" style="1" customWidth="1"/>
    <col min="5884" max="5884" width="10.36328125" style="1" customWidth="1"/>
    <col min="5885" max="5885" width="10.6328125" style="1" customWidth="1"/>
    <col min="5886" max="5891" width="12.6328125" style="1" customWidth="1"/>
    <col min="5892" max="6130" width="9.08984375" style="1"/>
    <col min="6131" max="6131" width="4.08984375" style="1" customWidth="1"/>
    <col min="6132" max="6132" width="5.453125" style="1" customWidth="1"/>
    <col min="6133" max="6133" width="15.453125" style="1" customWidth="1"/>
    <col min="6134" max="6134" width="35" style="1" customWidth="1"/>
    <col min="6135" max="6135" width="5.36328125" style="1" customWidth="1"/>
    <col min="6136" max="6139" width="12.6328125" style="1" customWidth="1"/>
    <col min="6140" max="6140" width="10.36328125" style="1" customWidth="1"/>
    <col min="6141" max="6141" width="10.6328125" style="1" customWidth="1"/>
    <col min="6142" max="6147" width="12.6328125" style="1" customWidth="1"/>
    <col min="6148" max="6386" width="9.08984375" style="1"/>
    <col min="6387" max="6387" width="4.08984375" style="1" customWidth="1"/>
    <col min="6388" max="6388" width="5.453125" style="1" customWidth="1"/>
    <col min="6389" max="6389" width="15.453125" style="1" customWidth="1"/>
    <col min="6390" max="6390" width="35" style="1" customWidth="1"/>
    <col min="6391" max="6391" width="5.36328125" style="1" customWidth="1"/>
    <col min="6392" max="6395" width="12.6328125" style="1" customWidth="1"/>
    <col min="6396" max="6396" width="10.36328125" style="1" customWidth="1"/>
    <col min="6397" max="6397" width="10.6328125" style="1" customWidth="1"/>
    <col min="6398" max="6403" width="12.6328125" style="1" customWidth="1"/>
    <col min="6404" max="6642" width="9.08984375" style="1"/>
    <col min="6643" max="6643" width="4.08984375" style="1" customWidth="1"/>
    <col min="6644" max="6644" width="5.453125" style="1" customWidth="1"/>
    <col min="6645" max="6645" width="15.453125" style="1" customWidth="1"/>
    <col min="6646" max="6646" width="35" style="1" customWidth="1"/>
    <col min="6647" max="6647" width="5.36328125" style="1" customWidth="1"/>
    <col min="6648" max="6651" width="12.6328125" style="1" customWidth="1"/>
    <col min="6652" max="6652" width="10.36328125" style="1" customWidth="1"/>
    <col min="6653" max="6653" width="10.6328125" style="1" customWidth="1"/>
    <col min="6654" max="6659" width="12.6328125" style="1" customWidth="1"/>
    <col min="6660" max="6898" width="9.08984375" style="1"/>
    <col min="6899" max="6899" width="4.08984375" style="1" customWidth="1"/>
    <col min="6900" max="6900" width="5.453125" style="1" customWidth="1"/>
    <col min="6901" max="6901" width="15.453125" style="1" customWidth="1"/>
    <col min="6902" max="6902" width="35" style="1" customWidth="1"/>
    <col min="6903" max="6903" width="5.36328125" style="1" customWidth="1"/>
    <col min="6904" max="6907" width="12.6328125" style="1" customWidth="1"/>
    <col min="6908" max="6908" width="10.36328125" style="1" customWidth="1"/>
    <col min="6909" max="6909" width="10.6328125" style="1" customWidth="1"/>
    <col min="6910" max="6915" width="12.6328125" style="1" customWidth="1"/>
    <col min="6916" max="7154" width="9.08984375" style="1"/>
    <col min="7155" max="7155" width="4.08984375" style="1" customWidth="1"/>
    <col min="7156" max="7156" width="5.453125" style="1" customWidth="1"/>
    <col min="7157" max="7157" width="15.453125" style="1" customWidth="1"/>
    <col min="7158" max="7158" width="35" style="1" customWidth="1"/>
    <col min="7159" max="7159" width="5.36328125" style="1" customWidth="1"/>
    <col min="7160" max="7163" width="12.6328125" style="1" customWidth="1"/>
    <col min="7164" max="7164" width="10.36328125" style="1" customWidth="1"/>
    <col min="7165" max="7165" width="10.6328125" style="1" customWidth="1"/>
    <col min="7166" max="7171" width="12.6328125" style="1" customWidth="1"/>
    <col min="7172" max="7410" width="9.08984375" style="1"/>
    <col min="7411" max="7411" width="4.08984375" style="1" customWidth="1"/>
    <col min="7412" max="7412" width="5.453125" style="1" customWidth="1"/>
    <col min="7413" max="7413" width="15.453125" style="1" customWidth="1"/>
    <col min="7414" max="7414" width="35" style="1" customWidth="1"/>
    <col min="7415" max="7415" width="5.36328125" style="1" customWidth="1"/>
    <col min="7416" max="7419" width="12.6328125" style="1" customWidth="1"/>
    <col min="7420" max="7420" width="10.36328125" style="1" customWidth="1"/>
    <col min="7421" max="7421" width="10.6328125" style="1" customWidth="1"/>
    <col min="7422" max="7427" width="12.6328125" style="1" customWidth="1"/>
    <col min="7428" max="7666" width="9.08984375" style="1"/>
    <col min="7667" max="7667" width="4.08984375" style="1" customWidth="1"/>
    <col min="7668" max="7668" width="5.453125" style="1" customWidth="1"/>
    <col min="7669" max="7669" width="15.453125" style="1" customWidth="1"/>
    <col min="7670" max="7670" width="35" style="1" customWidth="1"/>
    <col min="7671" max="7671" width="5.36328125" style="1" customWidth="1"/>
    <col min="7672" max="7675" width="12.6328125" style="1" customWidth="1"/>
    <col min="7676" max="7676" width="10.36328125" style="1" customWidth="1"/>
    <col min="7677" max="7677" width="10.6328125" style="1" customWidth="1"/>
    <col min="7678" max="7683" width="12.6328125" style="1" customWidth="1"/>
    <col min="7684" max="7922" width="9.08984375" style="1"/>
    <col min="7923" max="7923" width="4.08984375" style="1" customWidth="1"/>
    <col min="7924" max="7924" width="5.453125" style="1" customWidth="1"/>
    <col min="7925" max="7925" width="15.453125" style="1" customWidth="1"/>
    <col min="7926" max="7926" width="35" style="1" customWidth="1"/>
    <col min="7927" max="7927" width="5.36328125" style="1" customWidth="1"/>
    <col min="7928" max="7931" width="12.6328125" style="1" customWidth="1"/>
    <col min="7932" max="7932" width="10.36328125" style="1" customWidth="1"/>
    <col min="7933" max="7933" width="10.6328125" style="1" customWidth="1"/>
    <col min="7934" max="7939" width="12.6328125" style="1" customWidth="1"/>
    <col min="7940" max="8178" width="9.08984375" style="1"/>
    <col min="8179" max="8179" width="4.08984375" style="1" customWidth="1"/>
    <col min="8180" max="8180" width="5.453125" style="1" customWidth="1"/>
    <col min="8181" max="8181" width="15.453125" style="1" customWidth="1"/>
    <col min="8182" max="8182" width="35" style="1" customWidth="1"/>
    <col min="8183" max="8183" width="5.36328125" style="1" customWidth="1"/>
    <col min="8184" max="8187" width="12.6328125" style="1" customWidth="1"/>
    <col min="8188" max="8188" width="10.36328125" style="1" customWidth="1"/>
    <col min="8189" max="8189" width="10.6328125" style="1" customWidth="1"/>
    <col min="8190" max="8195" width="12.6328125" style="1" customWidth="1"/>
    <col min="8196" max="8434" width="9.08984375" style="1"/>
    <col min="8435" max="8435" width="4.08984375" style="1" customWidth="1"/>
    <col min="8436" max="8436" width="5.453125" style="1" customWidth="1"/>
    <col min="8437" max="8437" width="15.453125" style="1" customWidth="1"/>
    <col min="8438" max="8438" width="35" style="1" customWidth="1"/>
    <col min="8439" max="8439" width="5.36328125" style="1" customWidth="1"/>
    <col min="8440" max="8443" width="12.6328125" style="1" customWidth="1"/>
    <col min="8444" max="8444" width="10.36328125" style="1" customWidth="1"/>
    <col min="8445" max="8445" width="10.6328125" style="1" customWidth="1"/>
    <col min="8446" max="8451" width="12.6328125" style="1" customWidth="1"/>
    <col min="8452" max="8690" width="9.08984375" style="1"/>
    <col min="8691" max="8691" width="4.08984375" style="1" customWidth="1"/>
    <col min="8692" max="8692" width="5.453125" style="1" customWidth="1"/>
    <col min="8693" max="8693" width="15.453125" style="1" customWidth="1"/>
    <col min="8694" max="8694" width="35" style="1" customWidth="1"/>
    <col min="8695" max="8695" width="5.36328125" style="1" customWidth="1"/>
    <col min="8696" max="8699" width="12.6328125" style="1" customWidth="1"/>
    <col min="8700" max="8700" width="10.36328125" style="1" customWidth="1"/>
    <col min="8701" max="8701" width="10.6328125" style="1" customWidth="1"/>
    <col min="8702" max="8707" width="12.6328125" style="1" customWidth="1"/>
    <col min="8708" max="8946" width="9.08984375" style="1"/>
    <col min="8947" max="8947" width="4.08984375" style="1" customWidth="1"/>
    <col min="8948" max="8948" width="5.453125" style="1" customWidth="1"/>
    <col min="8949" max="8949" width="15.453125" style="1" customWidth="1"/>
    <col min="8950" max="8950" width="35" style="1" customWidth="1"/>
    <col min="8951" max="8951" width="5.36328125" style="1" customWidth="1"/>
    <col min="8952" max="8955" width="12.6328125" style="1" customWidth="1"/>
    <col min="8956" max="8956" width="10.36328125" style="1" customWidth="1"/>
    <col min="8957" max="8957" width="10.6328125" style="1" customWidth="1"/>
    <col min="8958" max="8963" width="12.6328125" style="1" customWidth="1"/>
    <col min="8964" max="9202" width="9.08984375" style="1"/>
    <col min="9203" max="9203" width="4.08984375" style="1" customWidth="1"/>
    <col min="9204" max="9204" width="5.453125" style="1" customWidth="1"/>
    <col min="9205" max="9205" width="15.453125" style="1" customWidth="1"/>
    <col min="9206" max="9206" width="35" style="1" customWidth="1"/>
    <col min="9207" max="9207" width="5.36328125" style="1" customWidth="1"/>
    <col min="9208" max="9211" width="12.6328125" style="1" customWidth="1"/>
    <col min="9212" max="9212" width="10.36328125" style="1" customWidth="1"/>
    <col min="9213" max="9213" width="10.6328125" style="1" customWidth="1"/>
    <col min="9214" max="9219" width="12.6328125" style="1" customWidth="1"/>
    <col min="9220" max="9458" width="9.08984375" style="1"/>
    <col min="9459" max="9459" width="4.08984375" style="1" customWidth="1"/>
    <col min="9460" max="9460" width="5.453125" style="1" customWidth="1"/>
    <col min="9461" max="9461" width="15.453125" style="1" customWidth="1"/>
    <col min="9462" max="9462" width="35" style="1" customWidth="1"/>
    <col min="9463" max="9463" width="5.36328125" style="1" customWidth="1"/>
    <col min="9464" max="9467" width="12.6328125" style="1" customWidth="1"/>
    <col min="9468" max="9468" width="10.36328125" style="1" customWidth="1"/>
    <col min="9469" max="9469" width="10.6328125" style="1" customWidth="1"/>
    <col min="9470" max="9475" width="12.6328125" style="1" customWidth="1"/>
    <col min="9476" max="9714" width="9.08984375" style="1"/>
    <col min="9715" max="9715" width="4.08984375" style="1" customWidth="1"/>
    <col min="9716" max="9716" width="5.453125" style="1" customWidth="1"/>
    <col min="9717" max="9717" width="15.453125" style="1" customWidth="1"/>
    <col min="9718" max="9718" width="35" style="1" customWidth="1"/>
    <col min="9719" max="9719" width="5.36328125" style="1" customWidth="1"/>
    <col min="9720" max="9723" width="12.6328125" style="1" customWidth="1"/>
    <col min="9724" max="9724" width="10.36328125" style="1" customWidth="1"/>
    <col min="9725" max="9725" width="10.6328125" style="1" customWidth="1"/>
    <col min="9726" max="9731" width="12.6328125" style="1" customWidth="1"/>
    <col min="9732" max="9970" width="9.08984375" style="1"/>
    <col min="9971" max="9971" width="4.08984375" style="1" customWidth="1"/>
    <col min="9972" max="9972" width="5.453125" style="1" customWidth="1"/>
    <col min="9973" max="9973" width="15.453125" style="1" customWidth="1"/>
    <col min="9974" max="9974" width="35" style="1" customWidth="1"/>
    <col min="9975" max="9975" width="5.36328125" style="1" customWidth="1"/>
    <col min="9976" max="9979" width="12.6328125" style="1" customWidth="1"/>
    <col min="9980" max="9980" width="10.36328125" style="1" customWidth="1"/>
    <col min="9981" max="9981" width="10.6328125" style="1" customWidth="1"/>
    <col min="9982" max="9987" width="12.6328125" style="1" customWidth="1"/>
    <col min="9988" max="10226" width="9.08984375" style="1"/>
    <col min="10227" max="10227" width="4.08984375" style="1" customWidth="1"/>
    <col min="10228" max="10228" width="5.453125" style="1" customWidth="1"/>
    <col min="10229" max="10229" width="15.453125" style="1" customWidth="1"/>
    <col min="10230" max="10230" width="35" style="1" customWidth="1"/>
    <col min="10231" max="10231" width="5.36328125" style="1" customWidth="1"/>
    <col min="10232" max="10235" width="12.6328125" style="1" customWidth="1"/>
    <col min="10236" max="10236" width="10.36328125" style="1" customWidth="1"/>
    <col min="10237" max="10237" width="10.6328125" style="1" customWidth="1"/>
    <col min="10238" max="10243" width="12.6328125" style="1" customWidth="1"/>
    <col min="10244" max="10482" width="9.08984375" style="1"/>
    <col min="10483" max="10483" width="4.08984375" style="1" customWidth="1"/>
    <col min="10484" max="10484" width="5.453125" style="1" customWidth="1"/>
    <col min="10485" max="10485" width="15.453125" style="1" customWidth="1"/>
    <col min="10486" max="10486" width="35" style="1" customWidth="1"/>
    <col min="10487" max="10487" width="5.36328125" style="1" customWidth="1"/>
    <col min="10488" max="10491" width="12.6328125" style="1" customWidth="1"/>
    <col min="10492" max="10492" width="10.36328125" style="1" customWidth="1"/>
    <col min="10493" max="10493" width="10.6328125" style="1" customWidth="1"/>
    <col min="10494" max="10499" width="12.6328125" style="1" customWidth="1"/>
    <col min="10500" max="10738" width="9.08984375" style="1"/>
    <col min="10739" max="10739" width="4.08984375" style="1" customWidth="1"/>
    <col min="10740" max="10740" width="5.453125" style="1" customWidth="1"/>
    <col min="10741" max="10741" width="15.453125" style="1" customWidth="1"/>
    <col min="10742" max="10742" width="35" style="1" customWidth="1"/>
    <col min="10743" max="10743" width="5.36328125" style="1" customWidth="1"/>
    <col min="10744" max="10747" width="12.6328125" style="1" customWidth="1"/>
    <col min="10748" max="10748" width="10.36328125" style="1" customWidth="1"/>
    <col min="10749" max="10749" width="10.6328125" style="1" customWidth="1"/>
    <col min="10750" max="10755" width="12.6328125" style="1" customWidth="1"/>
    <col min="10756" max="10994" width="9.08984375" style="1"/>
    <col min="10995" max="10995" width="4.08984375" style="1" customWidth="1"/>
    <col min="10996" max="10996" width="5.453125" style="1" customWidth="1"/>
    <col min="10997" max="10997" width="15.453125" style="1" customWidth="1"/>
    <col min="10998" max="10998" width="35" style="1" customWidth="1"/>
    <col min="10999" max="10999" width="5.36328125" style="1" customWidth="1"/>
    <col min="11000" max="11003" width="12.6328125" style="1" customWidth="1"/>
    <col min="11004" max="11004" width="10.36328125" style="1" customWidth="1"/>
    <col min="11005" max="11005" width="10.6328125" style="1" customWidth="1"/>
    <col min="11006" max="11011" width="12.6328125" style="1" customWidth="1"/>
    <col min="11012" max="11250" width="9.08984375" style="1"/>
    <col min="11251" max="11251" width="4.08984375" style="1" customWidth="1"/>
    <col min="11252" max="11252" width="5.453125" style="1" customWidth="1"/>
    <col min="11253" max="11253" width="15.453125" style="1" customWidth="1"/>
    <col min="11254" max="11254" width="35" style="1" customWidth="1"/>
    <col min="11255" max="11255" width="5.36328125" style="1" customWidth="1"/>
    <col min="11256" max="11259" width="12.6328125" style="1" customWidth="1"/>
    <col min="11260" max="11260" width="10.36328125" style="1" customWidth="1"/>
    <col min="11261" max="11261" width="10.6328125" style="1" customWidth="1"/>
    <col min="11262" max="11267" width="12.6328125" style="1" customWidth="1"/>
    <col min="11268" max="11506" width="9.08984375" style="1"/>
    <col min="11507" max="11507" width="4.08984375" style="1" customWidth="1"/>
    <col min="11508" max="11508" width="5.453125" style="1" customWidth="1"/>
    <col min="11509" max="11509" width="15.453125" style="1" customWidth="1"/>
    <col min="11510" max="11510" width="35" style="1" customWidth="1"/>
    <col min="11511" max="11511" width="5.36328125" style="1" customWidth="1"/>
    <col min="11512" max="11515" width="12.6328125" style="1" customWidth="1"/>
    <col min="11516" max="11516" width="10.36328125" style="1" customWidth="1"/>
    <col min="11517" max="11517" width="10.6328125" style="1" customWidth="1"/>
    <col min="11518" max="11523" width="12.6328125" style="1" customWidth="1"/>
    <col min="11524" max="11762" width="9.08984375" style="1"/>
    <col min="11763" max="11763" width="4.08984375" style="1" customWidth="1"/>
    <col min="11764" max="11764" width="5.453125" style="1" customWidth="1"/>
    <col min="11765" max="11765" width="15.453125" style="1" customWidth="1"/>
    <col min="11766" max="11766" width="35" style="1" customWidth="1"/>
    <col min="11767" max="11767" width="5.36328125" style="1" customWidth="1"/>
    <col min="11768" max="11771" width="12.6328125" style="1" customWidth="1"/>
    <col min="11772" max="11772" width="10.36328125" style="1" customWidth="1"/>
    <col min="11773" max="11773" width="10.6328125" style="1" customWidth="1"/>
    <col min="11774" max="11779" width="12.6328125" style="1" customWidth="1"/>
    <col min="11780" max="12018" width="9.08984375" style="1"/>
    <col min="12019" max="12019" width="4.08984375" style="1" customWidth="1"/>
    <col min="12020" max="12020" width="5.453125" style="1" customWidth="1"/>
    <col min="12021" max="12021" width="15.453125" style="1" customWidth="1"/>
    <col min="12022" max="12022" width="35" style="1" customWidth="1"/>
    <col min="12023" max="12023" width="5.36328125" style="1" customWidth="1"/>
    <col min="12024" max="12027" width="12.6328125" style="1" customWidth="1"/>
    <col min="12028" max="12028" width="10.36328125" style="1" customWidth="1"/>
    <col min="12029" max="12029" width="10.6328125" style="1" customWidth="1"/>
    <col min="12030" max="12035" width="12.6328125" style="1" customWidth="1"/>
    <col min="12036" max="12274" width="9.08984375" style="1"/>
    <col min="12275" max="12275" width="4.08984375" style="1" customWidth="1"/>
    <col min="12276" max="12276" width="5.453125" style="1" customWidth="1"/>
    <col min="12277" max="12277" width="15.453125" style="1" customWidth="1"/>
    <col min="12278" max="12278" width="35" style="1" customWidth="1"/>
    <col min="12279" max="12279" width="5.36328125" style="1" customWidth="1"/>
    <col min="12280" max="12283" width="12.6328125" style="1" customWidth="1"/>
    <col min="12284" max="12284" width="10.36328125" style="1" customWidth="1"/>
    <col min="12285" max="12285" width="10.6328125" style="1" customWidth="1"/>
    <col min="12286" max="12291" width="12.6328125" style="1" customWidth="1"/>
    <col min="12292" max="12530" width="9.08984375" style="1"/>
    <col min="12531" max="12531" width="4.08984375" style="1" customWidth="1"/>
    <col min="12532" max="12532" width="5.453125" style="1" customWidth="1"/>
    <col min="12533" max="12533" width="15.453125" style="1" customWidth="1"/>
    <col min="12534" max="12534" width="35" style="1" customWidth="1"/>
    <col min="12535" max="12535" width="5.36328125" style="1" customWidth="1"/>
    <col min="12536" max="12539" width="12.6328125" style="1" customWidth="1"/>
    <col min="12540" max="12540" width="10.36328125" style="1" customWidth="1"/>
    <col min="12541" max="12541" width="10.6328125" style="1" customWidth="1"/>
    <col min="12542" max="12547" width="12.6328125" style="1" customWidth="1"/>
    <col min="12548" max="12786" width="9.08984375" style="1"/>
    <col min="12787" max="12787" width="4.08984375" style="1" customWidth="1"/>
    <col min="12788" max="12788" width="5.453125" style="1" customWidth="1"/>
    <col min="12789" max="12789" width="15.453125" style="1" customWidth="1"/>
    <col min="12790" max="12790" width="35" style="1" customWidth="1"/>
    <col min="12791" max="12791" width="5.36328125" style="1" customWidth="1"/>
    <col min="12792" max="12795" width="12.6328125" style="1" customWidth="1"/>
    <col min="12796" max="12796" width="10.36328125" style="1" customWidth="1"/>
    <col min="12797" max="12797" width="10.6328125" style="1" customWidth="1"/>
    <col min="12798" max="12803" width="12.6328125" style="1" customWidth="1"/>
    <col min="12804" max="13042" width="9.08984375" style="1"/>
    <col min="13043" max="13043" width="4.08984375" style="1" customWidth="1"/>
    <col min="13044" max="13044" width="5.453125" style="1" customWidth="1"/>
    <col min="13045" max="13045" width="15.453125" style="1" customWidth="1"/>
    <col min="13046" max="13046" width="35" style="1" customWidth="1"/>
    <col min="13047" max="13047" width="5.36328125" style="1" customWidth="1"/>
    <col min="13048" max="13051" width="12.6328125" style="1" customWidth="1"/>
    <col min="13052" max="13052" width="10.36328125" style="1" customWidth="1"/>
    <col min="13053" max="13053" width="10.6328125" style="1" customWidth="1"/>
    <col min="13054" max="13059" width="12.6328125" style="1" customWidth="1"/>
    <col min="13060" max="13298" width="9.08984375" style="1"/>
    <col min="13299" max="13299" width="4.08984375" style="1" customWidth="1"/>
    <col min="13300" max="13300" width="5.453125" style="1" customWidth="1"/>
    <col min="13301" max="13301" width="15.453125" style="1" customWidth="1"/>
    <col min="13302" max="13302" width="35" style="1" customWidth="1"/>
    <col min="13303" max="13303" width="5.36328125" style="1" customWidth="1"/>
    <col min="13304" max="13307" width="12.6328125" style="1" customWidth="1"/>
    <col min="13308" max="13308" width="10.36328125" style="1" customWidth="1"/>
    <col min="13309" max="13309" width="10.6328125" style="1" customWidth="1"/>
    <col min="13310" max="13315" width="12.6328125" style="1" customWidth="1"/>
    <col min="13316" max="13554" width="9.08984375" style="1"/>
    <col min="13555" max="13555" width="4.08984375" style="1" customWidth="1"/>
    <col min="13556" max="13556" width="5.453125" style="1" customWidth="1"/>
    <col min="13557" max="13557" width="15.453125" style="1" customWidth="1"/>
    <col min="13558" max="13558" width="35" style="1" customWidth="1"/>
    <col min="13559" max="13559" width="5.36328125" style="1" customWidth="1"/>
    <col min="13560" max="13563" width="12.6328125" style="1" customWidth="1"/>
    <col min="13564" max="13564" width="10.36328125" style="1" customWidth="1"/>
    <col min="13565" max="13565" width="10.6328125" style="1" customWidth="1"/>
    <col min="13566" max="13571" width="12.6328125" style="1" customWidth="1"/>
    <col min="13572" max="13810" width="9.08984375" style="1"/>
    <col min="13811" max="13811" width="4.08984375" style="1" customWidth="1"/>
    <col min="13812" max="13812" width="5.453125" style="1" customWidth="1"/>
    <col min="13813" max="13813" width="15.453125" style="1" customWidth="1"/>
    <col min="13814" max="13814" width="35" style="1" customWidth="1"/>
    <col min="13815" max="13815" width="5.36328125" style="1" customWidth="1"/>
    <col min="13816" max="13819" width="12.6328125" style="1" customWidth="1"/>
    <col min="13820" max="13820" width="10.36328125" style="1" customWidth="1"/>
    <col min="13821" max="13821" width="10.6328125" style="1" customWidth="1"/>
    <col min="13822" max="13827" width="12.6328125" style="1" customWidth="1"/>
    <col min="13828" max="14066" width="9.08984375" style="1"/>
    <col min="14067" max="14067" width="4.08984375" style="1" customWidth="1"/>
    <col min="14068" max="14068" width="5.453125" style="1" customWidth="1"/>
    <col min="14069" max="14069" width="15.453125" style="1" customWidth="1"/>
    <col min="14070" max="14070" width="35" style="1" customWidth="1"/>
    <col min="14071" max="14071" width="5.36328125" style="1" customWidth="1"/>
    <col min="14072" max="14075" width="12.6328125" style="1" customWidth="1"/>
    <col min="14076" max="14076" width="10.36328125" style="1" customWidth="1"/>
    <col min="14077" max="14077" width="10.6328125" style="1" customWidth="1"/>
    <col min="14078" max="14083" width="12.6328125" style="1" customWidth="1"/>
    <col min="14084" max="14322" width="9.08984375" style="1"/>
    <col min="14323" max="14323" width="4.08984375" style="1" customWidth="1"/>
    <col min="14324" max="14324" width="5.453125" style="1" customWidth="1"/>
    <col min="14325" max="14325" width="15.453125" style="1" customWidth="1"/>
    <col min="14326" max="14326" width="35" style="1" customWidth="1"/>
    <col min="14327" max="14327" width="5.36328125" style="1" customWidth="1"/>
    <col min="14328" max="14331" width="12.6328125" style="1" customWidth="1"/>
    <col min="14332" max="14332" width="10.36328125" style="1" customWidth="1"/>
    <col min="14333" max="14333" width="10.6328125" style="1" customWidth="1"/>
    <col min="14334" max="14339" width="12.6328125" style="1" customWidth="1"/>
    <col min="14340" max="14578" width="9.08984375" style="1"/>
    <col min="14579" max="14579" width="4.08984375" style="1" customWidth="1"/>
    <col min="14580" max="14580" width="5.453125" style="1" customWidth="1"/>
    <col min="14581" max="14581" width="15.453125" style="1" customWidth="1"/>
    <col min="14582" max="14582" width="35" style="1" customWidth="1"/>
    <col min="14583" max="14583" width="5.36328125" style="1" customWidth="1"/>
    <col min="14584" max="14587" width="12.6328125" style="1" customWidth="1"/>
    <col min="14588" max="14588" width="10.36328125" style="1" customWidth="1"/>
    <col min="14589" max="14589" width="10.6328125" style="1" customWidth="1"/>
    <col min="14590" max="14595" width="12.6328125" style="1" customWidth="1"/>
    <col min="14596" max="14834" width="9.08984375" style="1"/>
    <col min="14835" max="14835" width="4.08984375" style="1" customWidth="1"/>
    <col min="14836" max="14836" width="5.453125" style="1" customWidth="1"/>
    <col min="14837" max="14837" width="15.453125" style="1" customWidth="1"/>
    <col min="14838" max="14838" width="35" style="1" customWidth="1"/>
    <col min="14839" max="14839" width="5.36328125" style="1" customWidth="1"/>
    <col min="14840" max="14843" width="12.6328125" style="1" customWidth="1"/>
    <col min="14844" max="14844" width="10.36328125" style="1" customWidth="1"/>
    <col min="14845" max="14845" width="10.6328125" style="1" customWidth="1"/>
    <col min="14846" max="14851" width="12.6328125" style="1" customWidth="1"/>
    <col min="14852" max="15090" width="9.08984375" style="1"/>
    <col min="15091" max="15091" width="4.08984375" style="1" customWidth="1"/>
    <col min="15092" max="15092" width="5.453125" style="1" customWidth="1"/>
    <col min="15093" max="15093" width="15.453125" style="1" customWidth="1"/>
    <col min="15094" max="15094" width="35" style="1" customWidth="1"/>
    <col min="15095" max="15095" width="5.36328125" style="1" customWidth="1"/>
    <col min="15096" max="15099" width="12.6328125" style="1" customWidth="1"/>
    <col min="15100" max="15100" width="10.36328125" style="1" customWidth="1"/>
    <col min="15101" max="15101" width="10.6328125" style="1" customWidth="1"/>
    <col min="15102" max="15107" width="12.6328125" style="1" customWidth="1"/>
    <col min="15108" max="15346" width="9.08984375" style="1"/>
    <col min="15347" max="15347" width="4.08984375" style="1" customWidth="1"/>
    <col min="15348" max="15348" width="5.453125" style="1" customWidth="1"/>
    <col min="15349" max="15349" width="15.453125" style="1" customWidth="1"/>
    <col min="15350" max="15350" width="35" style="1" customWidth="1"/>
    <col min="15351" max="15351" width="5.36328125" style="1" customWidth="1"/>
    <col min="15352" max="15355" width="12.6328125" style="1" customWidth="1"/>
    <col min="15356" max="15356" width="10.36328125" style="1" customWidth="1"/>
    <col min="15357" max="15357" width="10.6328125" style="1" customWidth="1"/>
    <col min="15358" max="15363" width="12.6328125" style="1" customWidth="1"/>
    <col min="15364" max="15602" width="9.08984375" style="1"/>
    <col min="15603" max="15603" width="4.08984375" style="1" customWidth="1"/>
    <col min="15604" max="15604" width="5.453125" style="1" customWidth="1"/>
    <col min="15605" max="15605" width="15.453125" style="1" customWidth="1"/>
    <col min="15606" max="15606" width="35" style="1" customWidth="1"/>
    <col min="15607" max="15607" width="5.36328125" style="1" customWidth="1"/>
    <col min="15608" max="15611" width="12.6328125" style="1" customWidth="1"/>
    <col min="15612" max="15612" width="10.36328125" style="1" customWidth="1"/>
    <col min="15613" max="15613" width="10.6328125" style="1" customWidth="1"/>
    <col min="15614" max="15619" width="12.6328125" style="1" customWidth="1"/>
    <col min="15620" max="15858" width="9.08984375" style="1"/>
    <col min="15859" max="15859" width="4.08984375" style="1" customWidth="1"/>
    <col min="15860" max="15860" width="5.453125" style="1" customWidth="1"/>
    <col min="15861" max="15861" width="15.453125" style="1" customWidth="1"/>
    <col min="15862" max="15862" width="35" style="1" customWidth="1"/>
    <col min="15863" max="15863" width="5.36328125" style="1" customWidth="1"/>
    <col min="15864" max="15867" width="12.6328125" style="1" customWidth="1"/>
    <col min="15868" max="15868" width="10.36328125" style="1" customWidth="1"/>
    <col min="15869" max="15869" width="10.6328125" style="1" customWidth="1"/>
    <col min="15870" max="15875" width="12.6328125" style="1" customWidth="1"/>
    <col min="15876" max="16114" width="9.08984375" style="1"/>
    <col min="16115" max="16115" width="4.08984375" style="1" customWidth="1"/>
    <col min="16116" max="16116" width="5.453125" style="1" customWidth="1"/>
    <col min="16117" max="16117" width="15.453125" style="1" customWidth="1"/>
    <col min="16118" max="16118" width="35" style="1" customWidth="1"/>
    <col min="16119" max="16119" width="5.36328125" style="1" customWidth="1"/>
    <col min="16120" max="16123" width="12.6328125" style="1" customWidth="1"/>
    <col min="16124" max="16124" width="10.36328125" style="1" customWidth="1"/>
    <col min="16125" max="16125" width="10.6328125" style="1" customWidth="1"/>
    <col min="16126" max="16131" width="12.6328125" style="1" customWidth="1"/>
    <col min="16132" max="16384" width="9.08984375" style="1"/>
  </cols>
  <sheetData>
    <row r="1" spans="1:11" x14ac:dyDescent="0.35">
      <c r="B1" s="2" t="s">
        <v>0</v>
      </c>
      <c r="C1" s="2"/>
      <c r="D1" s="125" t="s">
        <v>81</v>
      </c>
      <c r="E1" s="125"/>
      <c r="F1" s="125"/>
      <c r="G1" s="125"/>
    </row>
    <row r="2" spans="1:11" ht="15" customHeight="1" thickBot="1" x14ac:dyDescent="0.4">
      <c r="B2" s="2"/>
      <c r="C2" s="2"/>
      <c r="D2" s="3"/>
      <c r="E2" s="3"/>
      <c r="H2" s="126" t="s">
        <v>1</v>
      </c>
      <c r="I2" s="126"/>
      <c r="J2" s="126"/>
    </row>
    <row r="3" spans="1:11" ht="15.65" customHeight="1" x14ac:dyDescent="0.35">
      <c r="A3" s="127" t="s">
        <v>2</v>
      </c>
      <c r="B3" s="129" t="s">
        <v>3</v>
      </c>
      <c r="C3" s="129"/>
      <c r="D3" s="130"/>
      <c r="E3" s="133" t="s">
        <v>4</v>
      </c>
      <c r="F3" s="134"/>
      <c r="G3" s="135"/>
      <c r="H3" s="136" t="s">
        <v>5</v>
      </c>
      <c r="I3" s="137"/>
      <c r="J3" s="138"/>
    </row>
    <row r="4" spans="1:11" ht="39" x14ac:dyDescent="0.35">
      <c r="A4" s="128"/>
      <c r="B4" s="131"/>
      <c r="C4" s="131"/>
      <c r="D4" s="132"/>
      <c r="E4" s="4" t="s">
        <v>6</v>
      </c>
      <c r="F4" s="5" t="s">
        <v>7</v>
      </c>
      <c r="G4" s="76" t="s">
        <v>85</v>
      </c>
      <c r="H4" s="4" t="s">
        <v>6</v>
      </c>
      <c r="I4" s="5" t="s">
        <v>7</v>
      </c>
      <c r="J4" s="76" t="s">
        <v>85</v>
      </c>
    </row>
    <row r="5" spans="1:11" ht="15" customHeight="1" x14ac:dyDescent="0.35">
      <c r="A5" s="128"/>
      <c r="B5" s="131"/>
      <c r="C5" s="131"/>
      <c r="D5" s="132"/>
      <c r="E5" s="6" t="s">
        <v>8</v>
      </c>
      <c r="F5" s="7" t="s">
        <v>9</v>
      </c>
      <c r="G5" s="8" t="s">
        <v>10</v>
      </c>
      <c r="H5" s="6" t="s">
        <v>11</v>
      </c>
      <c r="I5" s="7" t="s">
        <v>12</v>
      </c>
      <c r="J5" s="8" t="s">
        <v>13</v>
      </c>
    </row>
    <row r="6" spans="1:11" x14ac:dyDescent="0.35">
      <c r="A6" s="9">
        <v>1</v>
      </c>
      <c r="B6" s="139" t="s">
        <v>14</v>
      </c>
      <c r="C6" s="139"/>
      <c r="D6" s="140"/>
      <c r="E6" s="56">
        <v>890000</v>
      </c>
      <c r="F6" s="57">
        <v>896932</v>
      </c>
      <c r="G6" s="58">
        <v>636000</v>
      </c>
      <c r="H6" s="56">
        <v>10000</v>
      </c>
      <c r="I6" s="57">
        <v>10000</v>
      </c>
      <c r="J6" s="58">
        <v>5000</v>
      </c>
      <c r="K6" s="59"/>
    </row>
    <row r="7" spans="1:11" x14ac:dyDescent="0.35">
      <c r="A7" s="9">
        <v>2</v>
      </c>
      <c r="B7" s="109" t="s">
        <v>15</v>
      </c>
      <c r="C7" s="109"/>
      <c r="D7" s="110"/>
      <c r="E7" s="56">
        <v>1510000</v>
      </c>
      <c r="F7" s="57">
        <v>1510000</v>
      </c>
      <c r="G7" s="58">
        <v>1510000</v>
      </c>
      <c r="H7" s="56">
        <v>130000</v>
      </c>
      <c r="I7" s="57">
        <v>130000</v>
      </c>
      <c r="J7" s="58">
        <v>72000</v>
      </c>
      <c r="K7" s="59"/>
    </row>
    <row r="8" spans="1:11" x14ac:dyDescent="0.35">
      <c r="A8" s="9">
        <v>3</v>
      </c>
      <c r="B8" s="109" t="s">
        <v>16</v>
      </c>
      <c r="C8" s="109"/>
      <c r="D8" s="110"/>
      <c r="E8" s="10">
        <v>0</v>
      </c>
      <c r="F8" s="11">
        <v>0</v>
      </c>
      <c r="G8" s="50">
        <v>0</v>
      </c>
      <c r="H8" s="10">
        <v>0</v>
      </c>
      <c r="I8" s="11">
        <v>0</v>
      </c>
      <c r="J8" s="50">
        <v>0</v>
      </c>
    </row>
    <row r="9" spans="1:11" x14ac:dyDescent="0.35">
      <c r="A9" s="9">
        <v>4</v>
      </c>
      <c r="B9" s="139" t="s">
        <v>17</v>
      </c>
      <c r="C9" s="139"/>
      <c r="D9" s="140"/>
      <c r="E9" s="60">
        <v>430000</v>
      </c>
      <c r="F9" s="61">
        <v>580000</v>
      </c>
      <c r="G9" s="62">
        <v>440000</v>
      </c>
      <c r="H9" s="60">
        <v>3000</v>
      </c>
      <c r="I9" s="61">
        <v>3000</v>
      </c>
      <c r="J9" s="62">
        <v>5000</v>
      </c>
      <c r="K9" s="59"/>
    </row>
    <row r="10" spans="1:11" x14ac:dyDescent="0.35">
      <c r="A10" s="9">
        <v>5</v>
      </c>
      <c r="B10" s="109" t="s">
        <v>18</v>
      </c>
      <c r="C10" s="109"/>
      <c r="D10" s="110"/>
      <c r="E10" s="56">
        <v>30000</v>
      </c>
      <c r="F10" s="57">
        <v>30000</v>
      </c>
      <c r="G10" s="58">
        <v>30000</v>
      </c>
      <c r="H10" s="56">
        <v>0</v>
      </c>
      <c r="I10" s="57">
        <v>0</v>
      </c>
      <c r="J10" s="58">
        <v>0</v>
      </c>
    </row>
    <row r="11" spans="1:11" x14ac:dyDescent="0.35">
      <c r="A11" s="9">
        <v>6</v>
      </c>
      <c r="B11" s="109" t="s">
        <v>78</v>
      </c>
      <c r="C11" s="109"/>
      <c r="D11" s="110"/>
      <c r="E11" s="10">
        <v>30000</v>
      </c>
      <c r="F11" s="11">
        <v>10000</v>
      </c>
      <c r="G11" s="50">
        <v>10000</v>
      </c>
      <c r="H11" s="10">
        <v>0</v>
      </c>
      <c r="I11" s="11">
        <v>0</v>
      </c>
      <c r="J11" s="50">
        <v>0</v>
      </c>
    </row>
    <row r="12" spans="1:11" x14ac:dyDescent="0.35">
      <c r="A12" s="9">
        <v>7</v>
      </c>
      <c r="B12" s="109" t="s">
        <v>19</v>
      </c>
      <c r="C12" s="109"/>
      <c r="D12" s="110"/>
      <c r="E12" s="56">
        <v>1200000</v>
      </c>
      <c r="F12" s="57">
        <v>1200000</v>
      </c>
      <c r="G12" s="58">
        <v>1205000</v>
      </c>
      <c r="H12" s="56">
        <v>4000</v>
      </c>
      <c r="I12" s="57">
        <v>4000</v>
      </c>
      <c r="J12" s="58">
        <v>4000</v>
      </c>
    </row>
    <row r="13" spans="1:11" x14ac:dyDescent="0.35">
      <c r="A13" s="9">
        <v>8</v>
      </c>
      <c r="B13" s="109" t="s">
        <v>20</v>
      </c>
      <c r="C13" s="109"/>
      <c r="D13" s="110"/>
      <c r="E13" s="56">
        <v>0</v>
      </c>
      <c r="F13" s="57">
        <v>0</v>
      </c>
      <c r="G13" s="58">
        <v>0</v>
      </c>
      <c r="H13" s="56">
        <v>15000</v>
      </c>
      <c r="I13" s="57">
        <v>15000</v>
      </c>
      <c r="J13" s="58">
        <v>10000</v>
      </c>
      <c r="K13" s="59"/>
    </row>
    <row r="14" spans="1:11" x14ac:dyDescent="0.35">
      <c r="A14" s="9">
        <v>9</v>
      </c>
      <c r="B14" s="109" t="s">
        <v>21</v>
      </c>
      <c r="C14" s="109"/>
      <c r="D14" s="110"/>
      <c r="E14" s="56">
        <v>0</v>
      </c>
      <c r="F14" s="57">
        <v>0</v>
      </c>
      <c r="G14" s="58">
        <v>0</v>
      </c>
      <c r="H14" s="56">
        <v>0</v>
      </c>
      <c r="I14" s="57">
        <v>0</v>
      </c>
      <c r="J14" s="58">
        <v>0</v>
      </c>
      <c r="K14" s="59"/>
    </row>
    <row r="15" spans="1:11" x14ac:dyDescent="0.35">
      <c r="A15" s="9">
        <v>10</v>
      </c>
      <c r="B15" s="109" t="s">
        <v>22</v>
      </c>
      <c r="C15" s="109"/>
      <c r="D15" s="110"/>
      <c r="E15" s="10">
        <v>145000</v>
      </c>
      <c r="F15" s="11">
        <v>145000</v>
      </c>
      <c r="G15" s="50">
        <v>150000</v>
      </c>
      <c r="H15" s="10">
        <v>0</v>
      </c>
      <c r="I15" s="11">
        <v>0</v>
      </c>
      <c r="J15" s="50">
        <v>0</v>
      </c>
    </row>
    <row r="16" spans="1:11" x14ac:dyDescent="0.35">
      <c r="A16" s="9">
        <v>11</v>
      </c>
      <c r="B16" s="109" t="s">
        <v>23</v>
      </c>
      <c r="C16" s="109"/>
      <c r="D16" s="110"/>
      <c r="E16" s="56">
        <v>455000</v>
      </c>
      <c r="F16" s="57">
        <v>455000</v>
      </c>
      <c r="G16" s="58">
        <v>425000</v>
      </c>
      <c r="H16" s="56">
        <v>0</v>
      </c>
      <c r="I16" s="57">
        <v>0</v>
      </c>
      <c r="J16" s="58">
        <v>0</v>
      </c>
    </row>
    <row r="17" spans="1:11" x14ac:dyDescent="0.35">
      <c r="A17" s="9">
        <v>12</v>
      </c>
      <c r="B17" s="109" t="s">
        <v>24</v>
      </c>
      <c r="C17" s="109"/>
      <c r="D17" s="110"/>
      <c r="E17" s="63">
        <v>0</v>
      </c>
      <c r="F17" s="64">
        <v>0</v>
      </c>
      <c r="G17" s="65">
        <v>0</v>
      </c>
      <c r="H17" s="63">
        <v>0</v>
      </c>
      <c r="I17" s="64">
        <v>0</v>
      </c>
      <c r="J17" s="65">
        <v>0</v>
      </c>
    </row>
    <row r="18" spans="1:11" x14ac:dyDescent="0.35">
      <c r="A18" s="9">
        <v>13</v>
      </c>
      <c r="B18" s="109" t="s">
        <v>25</v>
      </c>
      <c r="C18" s="109"/>
      <c r="D18" s="110"/>
      <c r="E18" s="56">
        <v>4500</v>
      </c>
      <c r="F18" s="57">
        <v>4500</v>
      </c>
      <c r="G18" s="58">
        <v>4500</v>
      </c>
      <c r="H18" s="56">
        <v>0</v>
      </c>
      <c r="I18" s="57">
        <v>0</v>
      </c>
      <c r="J18" s="58">
        <v>0</v>
      </c>
    </row>
    <row r="19" spans="1:11" x14ac:dyDescent="0.35">
      <c r="A19" s="9">
        <v>14</v>
      </c>
      <c r="B19" s="109" t="s">
        <v>26</v>
      </c>
      <c r="C19" s="109"/>
      <c r="D19" s="110"/>
      <c r="E19" s="10">
        <v>0</v>
      </c>
      <c r="F19" s="11">
        <v>0</v>
      </c>
      <c r="G19" s="50">
        <v>0</v>
      </c>
      <c r="H19" s="10">
        <v>0</v>
      </c>
      <c r="I19" s="11">
        <v>0</v>
      </c>
      <c r="J19" s="50">
        <v>0</v>
      </c>
    </row>
    <row r="20" spans="1:11" x14ac:dyDescent="0.35">
      <c r="A20" s="9">
        <v>15</v>
      </c>
      <c r="B20" s="109" t="s">
        <v>27</v>
      </c>
      <c r="C20" s="109"/>
      <c r="D20" s="110"/>
      <c r="E20" s="10">
        <v>0</v>
      </c>
      <c r="F20" s="11">
        <v>0</v>
      </c>
      <c r="G20" s="50">
        <v>0</v>
      </c>
      <c r="H20" s="10">
        <v>0</v>
      </c>
      <c r="I20" s="11">
        <v>0</v>
      </c>
      <c r="J20" s="50">
        <v>0</v>
      </c>
    </row>
    <row r="21" spans="1:11" x14ac:dyDescent="0.35">
      <c r="A21" s="9">
        <v>16</v>
      </c>
      <c r="B21" s="109" t="s">
        <v>28</v>
      </c>
      <c r="C21" s="109"/>
      <c r="D21" s="110"/>
      <c r="E21" s="10">
        <v>0</v>
      </c>
      <c r="F21" s="11">
        <v>0</v>
      </c>
      <c r="G21" s="50">
        <v>0</v>
      </c>
      <c r="H21" s="10">
        <v>0</v>
      </c>
      <c r="I21" s="11">
        <v>0</v>
      </c>
      <c r="J21" s="50">
        <v>0</v>
      </c>
    </row>
    <row r="22" spans="1:11" x14ac:dyDescent="0.35">
      <c r="A22" s="9">
        <v>17</v>
      </c>
      <c r="B22" s="109" t="s">
        <v>29</v>
      </c>
      <c r="C22" s="109"/>
      <c r="D22" s="110"/>
      <c r="E22" s="10">
        <v>0</v>
      </c>
      <c r="F22" s="11">
        <v>0</v>
      </c>
      <c r="G22" s="50">
        <v>0</v>
      </c>
      <c r="H22" s="10">
        <v>0</v>
      </c>
      <c r="I22" s="11">
        <v>0</v>
      </c>
      <c r="J22" s="50">
        <v>0</v>
      </c>
    </row>
    <row r="23" spans="1:11" x14ac:dyDescent="0.35">
      <c r="A23" s="9">
        <v>18</v>
      </c>
      <c r="B23" s="109" t="s">
        <v>30</v>
      </c>
      <c r="C23" s="109"/>
      <c r="D23" s="110"/>
      <c r="E23" s="10">
        <v>0</v>
      </c>
      <c r="F23" s="11">
        <v>0</v>
      </c>
      <c r="G23" s="50">
        <v>0</v>
      </c>
      <c r="H23" s="10">
        <v>0</v>
      </c>
      <c r="I23" s="11">
        <v>0</v>
      </c>
      <c r="J23" s="50">
        <v>0</v>
      </c>
    </row>
    <row r="24" spans="1:11" x14ac:dyDescent="0.35">
      <c r="A24" s="9">
        <v>19</v>
      </c>
      <c r="B24" s="109" t="s">
        <v>31</v>
      </c>
      <c r="C24" s="109"/>
      <c r="D24" s="110"/>
      <c r="E24" s="10">
        <v>0</v>
      </c>
      <c r="F24" s="11">
        <v>0</v>
      </c>
      <c r="G24" s="50">
        <v>0</v>
      </c>
      <c r="H24" s="10">
        <v>0</v>
      </c>
      <c r="I24" s="11">
        <v>0</v>
      </c>
      <c r="J24" s="50">
        <v>0</v>
      </c>
    </row>
    <row r="25" spans="1:11" x14ac:dyDescent="0.35">
      <c r="A25" s="9">
        <v>20</v>
      </c>
      <c r="B25" s="109" t="s">
        <v>32</v>
      </c>
      <c r="C25" s="109"/>
      <c r="D25" s="110"/>
      <c r="E25" s="56">
        <v>200000</v>
      </c>
      <c r="F25" s="57">
        <v>200000</v>
      </c>
      <c r="G25" s="58">
        <v>195000</v>
      </c>
      <c r="H25" s="56">
        <v>0</v>
      </c>
      <c r="I25" s="57">
        <v>0</v>
      </c>
      <c r="J25" s="58">
        <v>0</v>
      </c>
      <c r="K25" s="59"/>
    </row>
    <row r="26" spans="1:11" x14ac:dyDescent="0.35">
      <c r="A26" s="9">
        <v>21</v>
      </c>
      <c r="B26" s="109" t="s">
        <v>33</v>
      </c>
      <c r="C26" s="109"/>
      <c r="D26" s="110"/>
      <c r="E26" s="56">
        <v>779481</v>
      </c>
      <c r="F26" s="57">
        <v>792549</v>
      </c>
      <c r="G26" s="58">
        <v>802546</v>
      </c>
      <c r="H26" s="56">
        <v>0</v>
      </c>
      <c r="I26" s="57">
        <v>0</v>
      </c>
      <c r="J26" s="58">
        <v>0</v>
      </c>
    </row>
    <row r="27" spans="1:11" x14ac:dyDescent="0.35">
      <c r="A27" s="9">
        <v>22</v>
      </c>
      <c r="B27" s="109" t="s">
        <v>34</v>
      </c>
      <c r="C27" s="109"/>
      <c r="D27" s="110"/>
      <c r="E27" s="10">
        <v>0</v>
      </c>
      <c r="F27" s="11">
        <v>0</v>
      </c>
      <c r="G27" s="50">
        <v>0</v>
      </c>
      <c r="H27" s="10">
        <v>0</v>
      </c>
      <c r="I27" s="11">
        <v>0</v>
      </c>
      <c r="J27" s="50">
        <v>0</v>
      </c>
    </row>
    <row r="28" spans="1:11" x14ac:dyDescent="0.35">
      <c r="A28" s="9">
        <v>23</v>
      </c>
      <c r="B28" s="109" t="s">
        <v>35</v>
      </c>
      <c r="C28" s="109"/>
      <c r="D28" s="110"/>
      <c r="E28" s="56">
        <v>0</v>
      </c>
      <c r="F28" s="57">
        <v>0</v>
      </c>
      <c r="G28" s="58">
        <v>0</v>
      </c>
      <c r="H28" s="56">
        <v>0</v>
      </c>
      <c r="I28" s="57">
        <v>0</v>
      </c>
      <c r="J28" s="58">
        <v>0</v>
      </c>
    </row>
    <row r="29" spans="1:11" x14ac:dyDescent="0.35">
      <c r="A29" s="9">
        <v>24</v>
      </c>
      <c r="B29" s="123" t="s">
        <v>36</v>
      </c>
      <c r="C29" s="123"/>
      <c r="D29" s="124"/>
      <c r="E29" s="10">
        <v>0</v>
      </c>
      <c r="F29" s="11">
        <v>0</v>
      </c>
      <c r="G29" s="50">
        <v>0</v>
      </c>
      <c r="H29" s="10">
        <v>0</v>
      </c>
      <c r="I29" s="11">
        <v>0</v>
      </c>
      <c r="J29" s="50">
        <v>0</v>
      </c>
    </row>
    <row r="30" spans="1:11" x14ac:dyDescent="0.35">
      <c r="A30" s="9">
        <v>25</v>
      </c>
      <c r="B30" s="109" t="s">
        <v>37</v>
      </c>
      <c r="C30" s="109"/>
      <c r="D30" s="110"/>
      <c r="E30" s="56">
        <v>551019</v>
      </c>
      <c r="F30" s="57">
        <v>551019</v>
      </c>
      <c r="G30" s="58">
        <v>641954</v>
      </c>
      <c r="H30" s="56">
        <v>0</v>
      </c>
      <c r="I30" s="57">
        <v>0</v>
      </c>
      <c r="J30" s="58">
        <v>0</v>
      </c>
      <c r="K30" s="59"/>
    </row>
    <row r="31" spans="1:11" x14ac:dyDescent="0.35">
      <c r="A31" s="9">
        <v>26</v>
      </c>
      <c r="B31" s="109" t="s">
        <v>38</v>
      </c>
      <c r="C31" s="109"/>
      <c r="D31" s="110"/>
      <c r="E31" s="10">
        <v>0</v>
      </c>
      <c r="F31" s="11">
        <v>0</v>
      </c>
      <c r="G31" s="50">
        <v>0</v>
      </c>
      <c r="H31" s="10">
        <v>0</v>
      </c>
      <c r="I31" s="11">
        <v>0</v>
      </c>
      <c r="J31" s="50">
        <v>0</v>
      </c>
    </row>
    <row r="32" spans="1:11" x14ac:dyDescent="0.35">
      <c r="A32" s="9">
        <v>27</v>
      </c>
      <c r="B32" s="109" t="s">
        <v>39</v>
      </c>
      <c r="C32" s="109"/>
      <c r="D32" s="110"/>
      <c r="E32" s="10">
        <v>0</v>
      </c>
      <c r="F32" s="11">
        <v>0</v>
      </c>
      <c r="G32" s="50">
        <v>0</v>
      </c>
      <c r="H32" s="10">
        <v>0</v>
      </c>
      <c r="I32" s="11">
        <v>0</v>
      </c>
      <c r="J32" s="50">
        <v>0</v>
      </c>
    </row>
    <row r="33" spans="1:10" x14ac:dyDescent="0.35">
      <c r="A33" s="9">
        <v>28</v>
      </c>
      <c r="B33" s="109" t="s">
        <v>40</v>
      </c>
      <c r="C33" s="109"/>
      <c r="D33" s="110"/>
      <c r="E33" s="10">
        <v>0</v>
      </c>
      <c r="F33" s="11">
        <v>0</v>
      </c>
      <c r="G33" s="50">
        <v>0</v>
      </c>
      <c r="H33" s="10">
        <v>0</v>
      </c>
      <c r="I33" s="11">
        <v>0</v>
      </c>
      <c r="J33" s="50">
        <v>0</v>
      </c>
    </row>
    <row r="34" spans="1:10" x14ac:dyDescent="0.35">
      <c r="A34" s="9">
        <v>29</v>
      </c>
      <c r="B34" s="109" t="s">
        <v>41</v>
      </c>
      <c r="C34" s="109"/>
      <c r="D34" s="110"/>
      <c r="E34" s="10">
        <v>0</v>
      </c>
      <c r="F34" s="11">
        <v>0</v>
      </c>
      <c r="G34" s="50">
        <v>0</v>
      </c>
      <c r="H34" s="10">
        <v>0</v>
      </c>
      <c r="I34" s="11">
        <v>0</v>
      </c>
      <c r="J34" s="50">
        <v>0</v>
      </c>
    </row>
    <row r="35" spans="1:10" ht="13.5" thickBot="1" x14ac:dyDescent="0.4">
      <c r="A35" s="12">
        <v>30</v>
      </c>
      <c r="B35" s="121" t="s">
        <v>42</v>
      </c>
      <c r="C35" s="121"/>
      <c r="D35" s="122"/>
      <c r="E35" s="13">
        <v>0</v>
      </c>
      <c r="F35" s="14">
        <v>0</v>
      </c>
      <c r="G35" s="51">
        <v>0</v>
      </c>
      <c r="H35" s="13">
        <v>0</v>
      </c>
      <c r="I35" s="14">
        <v>0</v>
      </c>
      <c r="J35" s="51">
        <v>0</v>
      </c>
    </row>
    <row r="36" spans="1:10" ht="14" thickTop="1" thickBot="1" x14ac:dyDescent="0.4">
      <c r="A36" s="15">
        <v>31</v>
      </c>
      <c r="B36" s="118" t="s">
        <v>43</v>
      </c>
      <c r="C36" s="115"/>
      <c r="D36" s="116"/>
      <c r="E36" s="66">
        <v>6225000</v>
      </c>
      <c r="F36" s="67">
        <v>6375000</v>
      </c>
      <c r="G36" s="68">
        <v>6050000</v>
      </c>
      <c r="H36" s="66">
        <v>162000</v>
      </c>
      <c r="I36" s="67">
        <v>162000</v>
      </c>
      <c r="J36" s="68">
        <v>96000</v>
      </c>
    </row>
    <row r="37" spans="1:10" x14ac:dyDescent="0.35">
      <c r="A37" s="16">
        <v>32</v>
      </c>
      <c r="B37" s="119" t="s">
        <v>44</v>
      </c>
      <c r="C37" s="119"/>
      <c r="D37" s="120"/>
      <c r="E37" s="52">
        <v>0</v>
      </c>
      <c r="F37" s="53">
        <v>0</v>
      </c>
      <c r="G37" s="54">
        <v>0</v>
      </c>
      <c r="H37" s="52">
        <v>0</v>
      </c>
      <c r="I37" s="53">
        <v>0</v>
      </c>
      <c r="J37" s="54">
        <v>0</v>
      </c>
    </row>
    <row r="38" spans="1:10" x14ac:dyDescent="0.35">
      <c r="A38" s="9">
        <v>33</v>
      </c>
      <c r="B38" s="109" t="s">
        <v>45</v>
      </c>
      <c r="C38" s="109"/>
      <c r="D38" s="110"/>
      <c r="E38" s="69">
        <v>4200000</v>
      </c>
      <c r="F38" s="70">
        <v>4200000</v>
      </c>
      <c r="G38" s="71">
        <v>4040000</v>
      </c>
      <c r="H38" s="69">
        <v>30000</v>
      </c>
      <c r="I38" s="70">
        <v>30000</v>
      </c>
      <c r="J38" s="71">
        <v>20000</v>
      </c>
    </row>
    <row r="39" spans="1:10" x14ac:dyDescent="0.35">
      <c r="A39" s="9">
        <v>34</v>
      </c>
      <c r="B39" s="109" t="s">
        <v>46</v>
      </c>
      <c r="C39" s="109"/>
      <c r="D39" s="110"/>
      <c r="E39" s="56">
        <v>55000</v>
      </c>
      <c r="F39" s="57">
        <v>55000</v>
      </c>
      <c r="G39" s="58">
        <v>55000</v>
      </c>
      <c r="H39" s="56">
        <v>48760</v>
      </c>
      <c r="I39" s="57">
        <v>48760</v>
      </c>
      <c r="J39" s="58">
        <v>55960</v>
      </c>
    </row>
    <row r="40" spans="1:10" x14ac:dyDescent="0.35">
      <c r="A40" s="9">
        <v>35</v>
      </c>
      <c r="B40" s="109" t="s">
        <v>47</v>
      </c>
      <c r="C40" s="109"/>
      <c r="D40" s="110"/>
      <c r="E40" s="10">
        <v>0</v>
      </c>
      <c r="F40" s="11">
        <v>0</v>
      </c>
      <c r="G40" s="50">
        <v>0</v>
      </c>
      <c r="H40" s="10">
        <v>0</v>
      </c>
      <c r="I40" s="11">
        <v>0</v>
      </c>
      <c r="J40" s="50">
        <v>0</v>
      </c>
    </row>
    <row r="41" spans="1:10" x14ac:dyDescent="0.35">
      <c r="A41" s="9">
        <v>36</v>
      </c>
      <c r="B41" s="109" t="s">
        <v>48</v>
      </c>
      <c r="C41" s="109"/>
      <c r="D41" s="110"/>
      <c r="E41" s="10">
        <v>0</v>
      </c>
      <c r="F41" s="11">
        <v>0</v>
      </c>
      <c r="G41" s="50">
        <v>0</v>
      </c>
      <c r="H41" s="10">
        <v>0</v>
      </c>
      <c r="I41" s="11">
        <v>0</v>
      </c>
      <c r="J41" s="50">
        <v>0</v>
      </c>
    </row>
    <row r="42" spans="1:10" x14ac:dyDescent="0.35">
      <c r="A42" s="9">
        <v>37</v>
      </c>
      <c r="B42" s="109" t="s">
        <v>49</v>
      </c>
      <c r="C42" s="109"/>
      <c r="D42" s="110"/>
      <c r="E42" s="10">
        <v>0</v>
      </c>
      <c r="F42" s="11">
        <v>0</v>
      </c>
      <c r="G42" s="50">
        <v>0</v>
      </c>
      <c r="H42" s="10">
        <v>0</v>
      </c>
      <c r="I42" s="11">
        <v>0</v>
      </c>
      <c r="J42" s="50">
        <v>0</v>
      </c>
    </row>
    <row r="43" spans="1:10" x14ac:dyDescent="0.35">
      <c r="A43" s="9">
        <v>38</v>
      </c>
      <c r="B43" s="109" t="s">
        <v>50</v>
      </c>
      <c r="C43" s="109"/>
      <c r="D43" s="110"/>
      <c r="E43" s="10">
        <v>0</v>
      </c>
      <c r="F43" s="11">
        <v>0</v>
      </c>
      <c r="G43" s="50">
        <v>0</v>
      </c>
      <c r="H43" s="10">
        <v>0</v>
      </c>
      <c r="I43" s="11">
        <v>0</v>
      </c>
      <c r="J43" s="50">
        <v>0</v>
      </c>
    </row>
    <row r="44" spans="1:10" x14ac:dyDescent="0.35">
      <c r="A44" s="9">
        <v>39</v>
      </c>
      <c r="B44" s="109" t="s">
        <v>51</v>
      </c>
      <c r="C44" s="109"/>
      <c r="D44" s="110"/>
      <c r="E44" s="10">
        <v>0</v>
      </c>
      <c r="F44" s="11">
        <v>0</v>
      </c>
      <c r="G44" s="50">
        <v>0</v>
      </c>
      <c r="H44" s="10">
        <v>0</v>
      </c>
      <c r="I44" s="11">
        <v>0</v>
      </c>
      <c r="J44" s="50">
        <v>0</v>
      </c>
    </row>
    <row r="45" spans="1:10" x14ac:dyDescent="0.35">
      <c r="A45" s="9">
        <v>40</v>
      </c>
      <c r="B45" s="109" t="s">
        <v>52</v>
      </c>
      <c r="C45" s="109"/>
      <c r="D45" s="110"/>
      <c r="E45" s="10">
        <v>0</v>
      </c>
      <c r="F45" s="11">
        <v>0</v>
      </c>
      <c r="G45" s="50">
        <v>0</v>
      </c>
      <c r="H45" s="10">
        <v>0</v>
      </c>
      <c r="I45" s="11">
        <v>0</v>
      </c>
      <c r="J45" s="50">
        <v>0</v>
      </c>
    </row>
    <row r="46" spans="1:10" x14ac:dyDescent="0.35">
      <c r="A46" s="9">
        <v>41</v>
      </c>
      <c r="B46" s="109" t="s">
        <v>53</v>
      </c>
      <c r="C46" s="109"/>
      <c r="D46" s="110"/>
      <c r="E46" s="10">
        <v>0</v>
      </c>
      <c r="F46" s="11">
        <v>0</v>
      </c>
      <c r="G46" s="50">
        <v>0</v>
      </c>
      <c r="H46" s="10">
        <v>0</v>
      </c>
      <c r="I46" s="11">
        <v>0</v>
      </c>
      <c r="J46" s="50">
        <v>0</v>
      </c>
    </row>
    <row r="47" spans="1:10" x14ac:dyDescent="0.35">
      <c r="A47" s="9">
        <v>42</v>
      </c>
      <c r="B47" s="109" t="s">
        <v>54</v>
      </c>
      <c r="C47" s="109"/>
      <c r="D47" s="110"/>
      <c r="E47" s="69">
        <v>0</v>
      </c>
      <c r="F47" s="70">
        <v>0</v>
      </c>
      <c r="G47" s="71">
        <v>0</v>
      </c>
      <c r="H47" s="69">
        <v>0</v>
      </c>
      <c r="I47" s="70">
        <v>0</v>
      </c>
      <c r="J47" s="71">
        <v>0</v>
      </c>
    </row>
    <row r="48" spans="1:10" x14ac:dyDescent="0.35">
      <c r="A48" s="9">
        <v>43</v>
      </c>
      <c r="B48" s="109" t="s">
        <v>55</v>
      </c>
      <c r="C48" s="109"/>
      <c r="D48" s="110"/>
      <c r="E48" s="69">
        <v>150000</v>
      </c>
      <c r="F48" s="70">
        <v>150000</v>
      </c>
      <c r="G48" s="71">
        <v>150000</v>
      </c>
      <c r="H48" s="69">
        <v>130000</v>
      </c>
      <c r="I48" s="70">
        <v>130000</v>
      </c>
      <c r="J48" s="71">
        <v>72000</v>
      </c>
    </row>
    <row r="49" spans="1:10" x14ac:dyDescent="0.35">
      <c r="A49" s="9">
        <v>44</v>
      </c>
      <c r="B49" s="109" t="s">
        <v>56</v>
      </c>
      <c r="C49" s="109"/>
      <c r="D49" s="110"/>
      <c r="E49" s="10">
        <v>0</v>
      </c>
      <c r="F49" s="11">
        <v>0</v>
      </c>
      <c r="G49" s="50">
        <v>0</v>
      </c>
      <c r="H49" s="10">
        <v>0</v>
      </c>
      <c r="I49" s="11">
        <v>0</v>
      </c>
      <c r="J49" s="50">
        <v>0</v>
      </c>
    </row>
    <row r="50" spans="1:10" ht="13.5" thickBot="1" x14ac:dyDescent="0.4">
      <c r="A50" s="17">
        <v>45</v>
      </c>
      <c r="B50" s="111" t="s">
        <v>57</v>
      </c>
      <c r="C50" s="111"/>
      <c r="D50" s="112"/>
      <c r="E50" s="72">
        <v>1820000</v>
      </c>
      <c r="F50" s="73">
        <v>1970000</v>
      </c>
      <c r="G50" s="74">
        <v>1805000</v>
      </c>
      <c r="H50" s="72">
        <v>0</v>
      </c>
      <c r="I50" s="73">
        <v>0</v>
      </c>
      <c r="J50" s="74">
        <v>0</v>
      </c>
    </row>
    <row r="51" spans="1:10" ht="13.5" thickBot="1" x14ac:dyDescent="0.4">
      <c r="A51" s="18">
        <v>46</v>
      </c>
      <c r="B51" s="113" t="s">
        <v>58</v>
      </c>
      <c r="C51" s="113"/>
      <c r="D51" s="114"/>
      <c r="E51" s="19"/>
      <c r="F51" s="20"/>
      <c r="G51" s="21"/>
      <c r="H51" s="19"/>
      <c r="I51" s="20"/>
      <c r="J51" s="21"/>
    </row>
    <row r="52" spans="1:10" ht="14" thickTop="1" thickBot="1" x14ac:dyDescent="0.4">
      <c r="A52" s="22">
        <v>47</v>
      </c>
      <c r="B52" s="115" t="s">
        <v>79</v>
      </c>
      <c r="C52" s="115"/>
      <c r="D52" s="116"/>
      <c r="E52" s="66">
        <v>6225000</v>
      </c>
      <c r="F52" s="67">
        <v>6375000</v>
      </c>
      <c r="G52" s="68">
        <v>6050000</v>
      </c>
      <c r="H52" s="66">
        <v>208760</v>
      </c>
      <c r="I52" s="67">
        <v>208760</v>
      </c>
      <c r="J52" s="68">
        <v>147960</v>
      </c>
    </row>
    <row r="53" spans="1:10" ht="15" customHeight="1" thickBot="1" x14ac:dyDescent="0.4">
      <c r="A53" s="23">
        <v>48</v>
      </c>
      <c r="B53" s="103" t="s">
        <v>59</v>
      </c>
      <c r="C53" s="103"/>
      <c r="D53" s="117"/>
      <c r="E53" s="24">
        <v>0</v>
      </c>
      <c r="F53" s="24">
        <v>0</v>
      </c>
      <c r="G53" s="24">
        <v>0</v>
      </c>
      <c r="H53" s="24">
        <v>46760</v>
      </c>
      <c r="I53" s="24">
        <v>46760</v>
      </c>
      <c r="J53" s="24">
        <v>51960</v>
      </c>
    </row>
    <row r="54" spans="1:10" ht="13.5" thickBot="1" x14ac:dyDescent="0.4">
      <c r="A54" s="25">
        <v>49</v>
      </c>
      <c r="B54" s="103" t="s">
        <v>60</v>
      </c>
      <c r="C54" s="103"/>
      <c r="D54" s="104"/>
      <c r="E54" s="26">
        <v>0</v>
      </c>
      <c r="F54" s="27">
        <v>0</v>
      </c>
      <c r="G54" s="27">
        <v>0</v>
      </c>
      <c r="H54" s="27">
        <v>46760</v>
      </c>
      <c r="I54" s="27">
        <v>46760</v>
      </c>
      <c r="J54" s="28">
        <v>51960</v>
      </c>
    </row>
    <row r="55" spans="1:10" ht="13.5" thickBot="1" x14ac:dyDescent="0.4">
      <c r="A55" s="29">
        <v>50</v>
      </c>
      <c r="B55" s="105" t="s">
        <v>61</v>
      </c>
      <c r="C55" s="105"/>
      <c r="D55" s="106"/>
      <c r="E55" s="30">
        <v>0</v>
      </c>
      <c r="F55" s="30">
        <v>0</v>
      </c>
      <c r="G55" s="30">
        <v>0</v>
      </c>
      <c r="H55" s="30">
        <v>0</v>
      </c>
      <c r="I55" s="30">
        <v>0</v>
      </c>
      <c r="J55" s="30">
        <v>0</v>
      </c>
    </row>
    <row r="56" spans="1:10" ht="13.5" thickBot="1" x14ac:dyDescent="0.4">
      <c r="A56" s="29">
        <v>51</v>
      </c>
      <c r="B56" s="105" t="s">
        <v>62</v>
      </c>
      <c r="C56" s="105"/>
      <c r="D56" s="106"/>
      <c r="E56" s="30">
        <v>0</v>
      </c>
      <c r="F56" s="30">
        <v>0</v>
      </c>
      <c r="G56" s="30">
        <v>0</v>
      </c>
      <c r="H56" s="30">
        <v>0</v>
      </c>
      <c r="I56" s="30">
        <v>0</v>
      </c>
      <c r="J56" s="30">
        <v>0</v>
      </c>
    </row>
    <row r="57" spans="1:10" ht="13.5" thickBot="1" x14ac:dyDescent="0.4">
      <c r="A57" s="29">
        <v>52</v>
      </c>
      <c r="B57" s="107" t="s">
        <v>63</v>
      </c>
      <c r="C57" s="107"/>
      <c r="D57" s="108"/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</row>
    <row r="58" spans="1:10" x14ac:dyDescent="0.35">
      <c r="B58" s="1" t="s">
        <v>64</v>
      </c>
    </row>
  </sheetData>
  <mergeCells count="58">
    <mergeCell ref="B11:D11"/>
    <mergeCell ref="D1:G1"/>
    <mergeCell ref="H2:J2"/>
    <mergeCell ref="A3:A5"/>
    <mergeCell ref="B3:D5"/>
    <mergeCell ref="E3:G3"/>
    <mergeCell ref="H3:J3"/>
    <mergeCell ref="B6:D6"/>
    <mergeCell ref="B7:D7"/>
    <mergeCell ref="B8:D8"/>
    <mergeCell ref="B9:D9"/>
    <mergeCell ref="B10:D10"/>
    <mergeCell ref="B23:D23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35:D35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47:D47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54:D54"/>
    <mergeCell ref="B55:D55"/>
    <mergeCell ref="B56:D56"/>
    <mergeCell ref="B57:D57"/>
    <mergeCell ref="B48:D48"/>
    <mergeCell ref="B49:D49"/>
    <mergeCell ref="B50:D50"/>
    <mergeCell ref="B51:D51"/>
    <mergeCell ref="B52:D52"/>
    <mergeCell ref="B53:D53"/>
  </mergeCells>
  <pageMargins left="0.70866141732283472" right="0.70866141732283472" top="0.78740157480314965" bottom="0.78740157480314965" header="0.31496062992125984" footer="0.31496062992125984"/>
  <pageSetup paperSize="9" scale="59" orientation="portrait" r:id="rId1"/>
  <headerFooter>
    <oddHeader>&amp;RPříloha č. 1</oddHead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G17"/>
  <sheetViews>
    <sheetView topLeftCell="A10" workbookViewId="0">
      <selection activeCell="M46" sqref="M46"/>
    </sheetView>
  </sheetViews>
  <sheetFormatPr defaultColWidth="8.90625" defaultRowHeight="14.5" x14ac:dyDescent="0.35"/>
  <cols>
    <col min="1" max="1" width="8.90625" style="33"/>
    <col min="2" max="2" width="34" style="33" customWidth="1"/>
    <col min="3" max="3" width="10.453125" style="33" customWidth="1"/>
    <col min="4" max="4" width="14.90625" style="33" customWidth="1"/>
    <col min="5" max="5" width="14.453125" style="33" customWidth="1"/>
    <col min="6" max="16384" width="8.90625" style="33"/>
  </cols>
  <sheetData>
    <row r="1" spans="1:7" s="1" customFormat="1" ht="13" x14ac:dyDescent="0.35">
      <c r="A1" s="2" t="s">
        <v>0</v>
      </c>
      <c r="B1" s="2"/>
      <c r="C1" s="125" t="s">
        <v>81</v>
      </c>
      <c r="D1" s="125"/>
      <c r="E1" s="125"/>
      <c r="F1" s="125"/>
      <c r="G1" s="55"/>
    </row>
    <row r="3" spans="1:7" x14ac:dyDescent="0.35">
      <c r="A3" s="32" t="s">
        <v>65</v>
      </c>
    </row>
    <row r="4" spans="1:7" ht="7.25" customHeight="1" x14ac:dyDescent="0.35">
      <c r="A4" s="32"/>
    </row>
    <row r="5" spans="1:7" ht="17" customHeight="1" thickBot="1" x14ac:dyDescent="0.4">
      <c r="E5" s="34" t="s">
        <v>66</v>
      </c>
    </row>
    <row r="6" spans="1:7" ht="29.5" thickBot="1" x14ac:dyDescent="0.4">
      <c r="A6" s="35" t="s">
        <v>67</v>
      </c>
      <c r="B6" s="36" t="s">
        <v>68</v>
      </c>
      <c r="C6" s="36" t="s">
        <v>69</v>
      </c>
      <c r="D6" s="36" t="s">
        <v>70</v>
      </c>
      <c r="E6" s="37" t="s">
        <v>71</v>
      </c>
    </row>
    <row r="7" spans="1:7" ht="15" thickBot="1" x14ac:dyDescent="0.4">
      <c r="A7" s="41"/>
      <c r="B7" s="42"/>
      <c r="C7" s="43"/>
      <c r="D7" s="44"/>
      <c r="E7" s="45"/>
    </row>
    <row r="9" spans="1:7" x14ac:dyDescent="0.35">
      <c r="A9" s="32" t="s">
        <v>72</v>
      </c>
    </row>
    <row r="10" spans="1:7" ht="8" customHeight="1" x14ac:dyDescent="0.35">
      <c r="A10" s="32"/>
    </row>
    <row r="11" spans="1:7" ht="15" thickBot="1" x14ac:dyDescent="0.4">
      <c r="E11" s="34" t="s">
        <v>73</v>
      </c>
    </row>
    <row r="12" spans="1:7" x14ac:dyDescent="0.35">
      <c r="A12" s="145" t="s">
        <v>74</v>
      </c>
      <c r="B12" s="146"/>
      <c r="C12" s="146" t="s">
        <v>75</v>
      </c>
      <c r="D12" s="146"/>
      <c r="E12" s="149"/>
    </row>
    <row r="13" spans="1:7" ht="29.5" thickBot="1" x14ac:dyDescent="0.4">
      <c r="A13" s="147"/>
      <c r="B13" s="148"/>
      <c r="C13" s="46" t="s">
        <v>76</v>
      </c>
      <c r="D13" s="47" t="s">
        <v>70</v>
      </c>
      <c r="E13" s="48" t="s">
        <v>77</v>
      </c>
    </row>
    <row r="14" spans="1:7" x14ac:dyDescent="0.35">
      <c r="A14" s="141" t="s">
        <v>82</v>
      </c>
      <c r="B14" s="142"/>
      <c r="C14" s="38" t="s">
        <v>80</v>
      </c>
      <c r="D14" s="39">
        <v>5000</v>
      </c>
      <c r="E14" s="40">
        <v>46800</v>
      </c>
    </row>
    <row r="15" spans="1:7" x14ac:dyDescent="0.35">
      <c r="A15" s="141" t="s">
        <v>83</v>
      </c>
      <c r="B15" s="142"/>
      <c r="C15" s="38" t="s">
        <v>80</v>
      </c>
      <c r="D15" s="39">
        <v>0</v>
      </c>
      <c r="E15" s="40">
        <v>5000</v>
      </c>
    </row>
    <row r="16" spans="1:7" x14ac:dyDescent="0.35">
      <c r="A16" s="141" t="s">
        <v>84</v>
      </c>
      <c r="B16" s="142"/>
      <c r="C16" s="38" t="s">
        <v>80</v>
      </c>
      <c r="D16" s="39">
        <v>0</v>
      </c>
      <c r="E16" s="40">
        <v>4157</v>
      </c>
    </row>
    <row r="17" spans="1:5" ht="15" thickBot="1" x14ac:dyDescent="0.4">
      <c r="A17" s="143"/>
      <c r="B17" s="144"/>
      <c r="C17" s="49"/>
      <c r="D17" s="44"/>
      <c r="E17" s="45"/>
    </row>
  </sheetData>
  <mergeCells count="7">
    <mergeCell ref="A16:B16"/>
    <mergeCell ref="A17:B17"/>
    <mergeCell ref="C1:F1"/>
    <mergeCell ref="A12:B13"/>
    <mergeCell ref="C12:E12"/>
    <mergeCell ref="A14:B14"/>
    <mergeCell ref="A15:B15"/>
  </mergeCells>
  <pageMargins left="0.70866141732283472" right="0.70866141732283472" top="0.78740157480314965" bottom="0.78740157480314965" header="0.31496062992125984" footer="0.31496062992125984"/>
  <pageSetup paperSize="9" scale="87" orientation="portrait" r:id="rId1"/>
  <headerFooter>
    <oddHeader>&amp;RPříloha č. 1</oddHead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tabSelected="1" workbookViewId="0"/>
  </sheetViews>
  <sheetFormatPr defaultRowHeight="14.5" x14ac:dyDescent="0.35"/>
  <cols>
    <col min="1" max="1" width="3.90625" customWidth="1"/>
    <col min="2" max="2" width="11.36328125" customWidth="1"/>
    <col min="3" max="3" width="11.6328125" customWidth="1"/>
    <col min="4" max="4" width="31.08984375" customWidth="1"/>
    <col min="5" max="5" width="13.6328125" customWidth="1"/>
    <col min="6" max="6" width="11.6328125" customWidth="1"/>
    <col min="7" max="7" width="12.36328125" customWidth="1"/>
    <col min="8" max="8" width="10.453125" customWidth="1"/>
    <col min="9" max="9" width="12.6328125" customWidth="1"/>
    <col min="10" max="10" width="10.90625" customWidth="1"/>
  </cols>
  <sheetData>
    <row r="1" spans="1:10" x14ac:dyDescent="0.35">
      <c r="A1" s="2" t="s">
        <v>0</v>
      </c>
      <c r="C1" t="s">
        <v>81</v>
      </c>
    </row>
    <row r="3" spans="1:10" ht="15" thickBot="1" x14ac:dyDescent="0.4">
      <c r="A3" s="32" t="s">
        <v>86</v>
      </c>
    </row>
    <row r="4" spans="1:10" ht="15" thickBot="1" x14ac:dyDescent="0.4">
      <c r="A4" s="159" t="s">
        <v>2</v>
      </c>
      <c r="B4" s="160" t="s">
        <v>3</v>
      </c>
      <c r="C4" s="160"/>
      <c r="D4" s="161"/>
      <c r="E4" s="162" t="s">
        <v>87</v>
      </c>
      <c r="F4" s="163"/>
      <c r="G4" s="164" t="s">
        <v>88</v>
      </c>
      <c r="H4" s="165"/>
      <c r="I4" s="164" t="s">
        <v>89</v>
      </c>
      <c r="J4" s="165"/>
    </row>
    <row r="5" spans="1:10" ht="15" thickBot="1" x14ac:dyDescent="0.4">
      <c r="A5" s="159"/>
      <c r="B5" s="160"/>
      <c r="C5" s="160"/>
      <c r="D5" s="161"/>
      <c r="E5" s="77" t="s">
        <v>90</v>
      </c>
      <c r="F5" s="78" t="s">
        <v>91</v>
      </c>
      <c r="G5" s="79" t="s">
        <v>92</v>
      </c>
      <c r="H5" s="80" t="s">
        <v>91</v>
      </c>
      <c r="I5" s="79" t="s">
        <v>92</v>
      </c>
      <c r="J5" s="80" t="s">
        <v>91</v>
      </c>
    </row>
    <row r="6" spans="1:10" ht="15" thickBot="1" x14ac:dyDescent="0.4">
      <c r="A6" s="159"/>
      <c r="B6" s="160"/>
      <c r="C6" s="160"/>
      <c r="D6" s="161"/>
      <c r="E6" s="81" t="s">
        <v>8</v>
      </c>
      <c r="F6" s="82" t="s">
        <v>9</v>
      </c>
      <c r="G6" s="81" t="s">
        <v>10</v>
      </c>
      <c r="H6" s="82" t="s">
        <v>11</v>
      </c>
      <c r="I6" s="81" t="s">
        <v>12</v>
      </c>
      <c r="J6" s="82" t="s">
        <v>13</v>
      </c>
    </row>
    <row r="7" spans="1:10" x14ac:dyDescent="0.35">
      <c r="A7" s="9">
        <v>1</v>
      </c>
      <c r="B7" s="139" t="s">
        <v>14</v>
      </c>
      <c r="C7" s="139"/>
      <c r="D7" s="158"/>
      <c r="E7" s="83">
        <v>636000</v>
      </c>
      <c r="F7" s="84">
        <v>5000</v>
      </c>
      <c r="G7" s="83">
        <v>676000</v>
      </c>
      <c r="H7" s="84">
        <v>5000</v>
      </c>
      <c r="I7" s="83">
        <v>676000</v>
      </c>
      <c r="J7" s="84">
        <v>5000</v>
      </c>
    </row>
    <row r="8" spans="1:10" x14ac:dyDescent="0.35">
      <c r="A8" s="9">
        <v>2</v>
      </c>
      <c r="B8" s="109" t="s">
        <v>15</v>
      </c>
      <c r="C8" s="109"/>
      <c r="D8" s="151"/>
      <c r="E8" s="85">
        <v>1510000</v>
      </c>
      <c r="F8" s="86">
        <v>72000</v>
      </c>
      <c r="G8" s="85">
        <v>1500000</v>
      </c>
      <c r="H8" s="86">
        <v>70000</v>
      </c>
      <c r="I8" s="85">
        <v>1500000</v>
      </c>
      <c r="J8" s="86">
        <v>70000</v>
      </c>
    </row>
    <row r="9" spans="1:10" x14ac:dyDescent="0.35">
      <c r="A9" s="9">
        <v>3</v>
      </c>
      <c r="B9" s="109" t="s">
        <v>16</v>
      </c>
      <c r="C9" s="109"/>
      <c r="D9" s="151"/>
      <c r="E9" s="85">
        <v>0</v>
      </c>
      <c r="F9" s="86">
        <v>0</v>
      </c>
      <c r="G9" s="85">
        <v>0</v>
      </c>
      <c r="H9" s="86">
        <v>0</v>
      </c>
      <c r="I9" s="85">
        <v>0</v>
      </c>
      <c r="J9" s="86">
        <v>0</v>
      </c>
    </row>
    <row r="10" spans="1:10" x14ac:dyDescent="0.35">
      <c r="A10" s="9">
        <v>4</v>
      </c>
      <c r="B10" s="139" t="s">
        <v>17</v>
      </c>
      <c r="C10" s="139"/>
      <c r="D10" s="158"/>
      <c r="E10" s="85">
        <v>440000</v>
      </c>
      <c r="F10" s="86">
        <v>5000</v>
      </c>
      <c r="G10" s="85">
        <v>400000</v>
      </c>
      <c r="H10" s="86">
        <v>5000</v>
      </c>
      <c r="I10" s="85">
        <v>400000</v>
      </c>
      <c r="J10" s="86">
        <v>5000</v>
      </c>
    </row>
    <row r="11" spans="1:10" x14ac:dyDescent="0.35">
      <c r="A11" s="9">
        <v>5</v>
      </c>
      <c r="B11" s="109" t="s">
        <v>18</v>
      </c>
      <c r="C11" s="109"/>
      <c r="D11" s="151"/>
      <c r="E11" s="85">
        <v>30000</v>
      </c>
      <c r="F11" s="86">
        <v>0</v>
      </c>
      <c r="G11" s="85">
        <v>30000</v>
      </c>
      <c r="H11" s="86">
        <v>0</v>
      </c>
      <c r="I11" s="85">
        <v>30000</v>
      </c>
      <c r="J11" s="86">
        <v>0</v>
      </c>
    </row>
    <row r="12" spans="1:10" x14ac:dyDescent="0.35">
      <c r="A12" s="9">
        <v>6</v>
      </c>
      <c r="B12" s="109" t="s">
        <v>78</v>
      </c>
      <c r="C12" s="109"/>
      <c r="D12" s="151"/>
      <c r="E12" s="85">
        <v>10000</v>
      </c>
      <c r="F12" s="86">
        <v>0</v>
      </c>
      <c r="G12" s="85">
        <v>10000</v>
      </c>
      <c r="H12" s="86">
        <v>0</v>
      </c>
      <c r="I12" s="85">
        <v>10000</v>
      </c>
      <c r="J12" s="86">
        <v>0</v>
      </c>
    </row>
    <row r="13" spans="1:10" x14ac:dyDescent="0.35">
      <c r="A13" s="9">
        <v>7</v>
      </c>
      <c r="B13" s="109" t="s">
        <v>19</v>
      </c>
      <c r="C13" s="109"/>
      <c r="D13" s="151"/>
      <c r="E13" s="85">
        <v>1205000</v>
      </c>
      <c r="F13" s="86">
        <v>4000</v>
      </c>
      <c r="G13" s="85">
        <v>1230000</v>
      </c>
      <c r="H13" s="86">
        <v>4000</v>
      </c>
      <c r="I13" s="85">
        <v>1230000</v>
      </c>
      <c r="J13" s="86">
        <v>4000</v>
      </c>
    </row>
    <row r="14" spans="1:10" x14ac:dyDescent="0.35">
      <c r="A14" s="9">
        <v>8</v>
      </c>
      <c r="B14" s="109" t="s">
        <v>20</v>
      </c>
      <c r="C14" s="109"/>
      <c r="D14" s="151"/>
      <c r="E14" s="85">
        <v>0</v>
      </c>
      <c r="F14" s="86">
        <v>10000</v>
      </c>
      <c r="G14" s="85">
        <v>0</v>
      </c>
      <c r="H14" s="86">
        <v>10000</v>
      </c>
      <c r="I14" s="85">
        <v>0</v>
      </c>
      <c r="J14" s="86">
        <v>10000</v>
      </c>
    </row>
    <row r="15" spans="1:10" x14ac:dyDescent="0.35">
      <c r="A15" s="9">
        <v>9</v>
      </c>
      <c r="B15" s="109" t="s">
        <v>21</v>
      </c>
      <c r="C15" s="109"/>
      <c r="D15" s="151"/>
      <c r="E15" s="85">
        <v>0</v>
      </c>
      <c r="F15" s="86">
        <v>0</v>
      </c>
      <c r="G15" s="85">
        <v>0</v>
      </c>
      <c r="H15" s="86">
        <v>0</v>
      </c>
      <c r="I15" s="85">
        <v>0</v>
      </c>
      <c r="J15" s="86">
        <v>0</v>
      </c>
    </row>
    <row r="16" spans="1:10" x14ac:dyDescent="0.35">
      <c r="A16" s="9">
        <v>10</v>
      </c>
      <c r="B16" s="109" t="s">
        <v>22</v>
      </c>
      <c r="C16" s="109"/>
      <c r="D16" s="151"/>
      <c r="E16" s="85">
        <v>150000</v>
      </c>
      <c r="F16" s="86">
        <v>0</v>
      </c>
      <c r="G16" s="85">
        <v>157000</v>
      </c>
      <c r="H16" s="86">
        <v>0</v>
      </c>
      <c r="I16" s="85">
        <v>157000</v>
      </c>
      <c r="J16" s="86">
        <v>0</v>
      </c>
    </row>
    <row r="17" spans="1:10" x14ac:dyDescent="0.35">
      <c r="A17" s="9">
        <v>11</v>
      </c>
      <c r="B17" s="109" t="s">
        <v>23</v>
      </c>
      <c r="C17" s="109"/>
      <c r="D17" s="151"/>
      <c r="E17" s="85">
        <v>425000</v>
      </c>
      <c r="F17" s="86">
        <v>0</v>
      </c>
      <c r="G17" s="85">
        <v>428000</v>
      </c>
      <c r="H17" s="86">
        <v>0</v>
      </c>
      <c r="I17" s="85">
        <v>428000</v>
      </c>
      <c r="J17" s="86">
        <v>0</v>
      </c>
    </row>
    <row r="18" spans="1:10" x14ac:dyDescent="0.35">
      <c r="A18" s="9">
        <v>12</v>
      </c>
      <c r="B18" s="109" t="s">
        <v>24</v>
      </c>
      <c r="C18" s="109"/>
      <c r="D18" s="151"/>
      <c r="E18" s="85">
        <v>0</v>
      </c>
      <c r="F18" s="86">
        <v>0</v>
      </c>
      <c r="G18" s="85">
        <v>0</v>
      </c>
      <c r="H18" s="86">
        <v>0</v>
      </c>
      <c r="I18" s="85">
        <v>0</v>
      </c>
      <c r="J18" s="86">
        <v>0</v>
      </c>
    </row>
    <row r="19" spans="1:10" x14ac:dyDescent="0.35">
      <c r="A19" s="9">
        <v>13</v>
      </c>
      <c r="B19" s="109" t="s">
        <v>25</v>
      </c>
      <c r="C19" s="109"/>
      <c r="D19" s="151"/>
      <c r="E19" s="85">
        <v>4500</v>
      </c>
      <c r="F19" s="86">
        <v>0</v>
      </c>
      <c r="G19" s="85">
        <v>4500</v>
      </c>
      <c r="H19" s="86">
        <v>0</v>
      </c>
      <c r="I19" s="85">
        <v>4500</v>
      </c>
      <c r="J19" s="86">
        <v>0</v>
      </c>
    </row>
    <row r="20" spans="1:10" x14ac:dyDescent="0.35">
      <c r="A20" s="9">
        <v>14</v>
      </c>
      <c r="B20" s="109" t="s">
        <v>26</v>
      </c>
      <c r="C20" s="109"/>
      <c r="D20" s="151"/>
      <c r="E20" s="85">
        <v>0</v>
      </c>
      <c r="F20" s="86">
        <v>0</v>
      </c>
      <c r="G20" s="85">
        <v>0</v>
      </c>
      <c r="H20" s="86">
        <v>0</v>
      </c>
      <c r="I20" s="85">
        <v>0</v>
      </c>
      <c r="J20" s="86">
        <v>0</v>
      </c>
    </row>
    <row r="21" spans="1:10" x14ac:dyDescent="0.35">
      <c r="A21" s="9">
        <v>15</v>
      </c>
      <c r="B21" s="109" t="s">
        <v>27</v>
      </c>
      <c r="C21" s="109"/>
      <c r="D21" s="151"/>
      <c r="E21" s="85">
        <v>0</v>
      </c>
      <c r="F21" s="86">
        <v>0</v>
      </c>
      <c r="G21" s="85">
        <v>0</v>
      </c>
      <c r="H21" s="86">
        <v>0</v>
      </c>
      <c r="I21" s="85">
        <v>0</v>
      </c>
      <c r="J21" s="86">
        <v>0</v>
      </c>
    </row>
    <row r="22" spans="1:10" x14ac:dyDescent="0.35">
      <c r="A22" s="9">
        <v>16</v>
      </c>
      <c r="B22" s="109" t="s">
        <v>28</v>
      </c>
      <c r="C22" s="109"/>
      <c r="D22" s="151"/>
      <c r="E22" s="85">
        <v>0</v>
      </c>
      <c r="F22" s="86">
        <v>0</v>
      </c>
      <c r="G22" s="85">
        <v>0</v>
      </c>
      <c r="H22" s="86">
        <v>0</v>
      </c>
      <c r="I22" s="85">
        <v>0</v>
      </c>
      <c r="J22" s="86">
        <v>0</v>
      </c>
    </row>
    <row r="23" spans="1:10" x14ac:dyDescent="0.35">
      <c r="A23" s="9">
        <v>17</v>
      </c>
      <c r="B23" s="109" t="s">
        <v>29</v>
      </c>
      <c r="C23" s="109"/>
      <c r="D23" s="151"/>
      <c r="E23" s="85">
        <v>0</v>
      </c>
      <c r="F23" s="86">
        <v>0</v>
      </c>
      <c r="G23" s="85">
        <v>0</v>
      </c>
      <c r="H23" s="86">
        <v>0</v>
      </c>
      <c r="I23" s="85">
        <v>0</v>
      </c>
      <c r="J23" s="86">
        <v>0</v>
      </c>
    </row>
    <row r="24" spans="1:10" x14ac:dyDescent="0.35">
      <c r="A24" s="9">
        <v>18</v>
      </c>
      <c r="B24" s="109" t="s">
        <v>30</v>
      </c>
      <c r="C24" s="109"/>
      <c r="D24" s="151"/>
      <c r="E24" s="85">
        <v>0</v>
      </c>
      <c r="F24" s="86">
        <v>0</v>
      </c>
      <c r="G24" s="85">
        <v>0</v>
      </c>
      <c r="H24" s="86">
        <v>0</v>
      </c>
      <c r="I24" s="85">
        <v>0</v>
      </c>
      <c r="J24" s="86">
        <v>0</v>
      </c>
    </row>
    <row r="25" spans="1:10" x14ac:dyDescent="0.35">
      <c r="A25" s="9">
        <v>19</v>
      </c>
      <c r="B25" s="109" t="s">
        <v>31</v>
      </c>
      <c r="C25" s="109"/>
      <c r="D25" s="151"/>
      <c r="E25" s="85">
        <v>0</v>
      </c>
      <c r="F25" s="86">
        <v>0</v>
      </c>
      <c r="G25" s="85">
        <v>0</v>
      </c>
      <c r="H25" s="86">
        <v>0</v>
      </c>
      <c r="I25" s="85">
        <v>0</v>
      </c>
      <c r="J25" s="86">
        <v>0</v>
      </c>
    </row>
    <row r="26" spans="1:10" x14ac:dyDescent="0.35">
      <c r="A26" s="9">
        <v>20</v>
      </c>
      <c r="B26" s="109" t="s">
        <v>32</v>
      </c>
      <c r="C26" s="109"/>
      <c r="D26" s="151"/>
      <c r="E26" s="85">
        <v>195000</v>
      </c>
      <c r="F26" s="86">
        <v>0</v>
      </c>
      <c r="G26" s="85">
        <v>200000</v>
      </c>
      <c r="H26" s="86">
        <v>0</v>
      </c>
      <c r="I26" s="85">
        <v>200000</v>
      </c>
      <c r="J26" s="86">
        <v>0</v>
      </c>
    </row>
    <row r="27" spans="1:10" x14ac:dyDescent="0.35">
      <c r="A27" s="9">
        <v>21</v>
      </c>
      <c r="B27" s="109" t="s">
        <v>33</v>
      </c>
      <c r="C27" s="109"/>
      <c r="D27" s="151"/>
      <c r="E27" s="85">
        <v>802546</v>
      </c>
      <c r="F27" s="86">
        <v>0</v>
      </c>
      <c r="G27" s="85">
        <v>798653</v>
      </c>
      <c r="H27" s="86">
        <v>0</v>
      </c>
      <c r="I27" s="85">
        <v>798653</v>
      </c>
      <c r="J27" s="86">
        <v>0</v>
      </c>
    </row>
    <row r="28" spans="1:10" x14ac:dyDescent="0.35">
      <c r="A28" s="9">
        <v>22</v>
      </c>
      <c r="B28" s="109" t="s">
        <v>34</v>
      </c>
      <c r="C28" s="109"/>
      <c r="D28" s="151"/>
      <c r="E28" s="85">
        <v>0</v>
      </c>
      <c r="F28" s="86">
        <v>0</v>
      </c>
      <c r="G28" s="85">
        <v>0</v>
      </c>
      <c r="H28" s="86">
        <v>0</v>
      </c>
      <c r="I28" s="85">
        <v>0</v>
      </c>
      <c r="J28" s="86">
        <v>0</v>
      </c>
    </row>
    <row r="29" spans="1:10" x14ac:dyDescent="0.35">
      <c r="A29" s="9">
        <v>23</v>
      </c>
      <c r="B29" s="109" t="s">
        <v>35</v>
      </c>
      <c r="C29" s="109"/>
      <c r="D29" s="151"/>
      <c r="E29" s="85">
        <v>0</v>
      </c>
      <c r="F29" s="86">
        <v>0</v>
      </c>
      <c r="G29" s="85">
        <v>0</v>
      </c>
      <c r="H29" s="86">
        <v>0</v>
      </c>
      <c r="I29" s="85">
        <v>0</v>
      </c>
      <c r="J29" s="86">
        <v>0</v>
      </c>
    </row>
    <row r="30" spans="1:10" x14ac:dyDescent="0.35">
      <c r="A30" s="9">
        <v>24</v>
      </c>
      <c r="B30" s="123" t="s">
        <v>36</v>
      </c>
      <c r="C30" s="123"/>
      <c r="D30" s="157"/>
      <c r="E30" s="85">
        <v>0</v>
      </c>
      <c r="F30" s="86">
        <v>0</v>
      </c>
      <c r="G30" s="85">
        <v>0</v>
      </c>
      <c r="H30" s="86">
        <v>0</v>
      </c>
      <c r="I30" s="85">
        <v>0</v>
      </c>
      <c r="J30" s="86">
        <v>0</v>
      </c>
    </row>
    <row r="31" spans="1:10" x14ac:dyDescent="0.35">
      <c r="A31" s="9">
        <v>25</v>
      </c>
      <c r="B31" s="109" t="s">
        <v>37</v>
      </c>
      <c r="C31" s="109"/>
      <c r="D31" s="151"/>
      <c r="E31" s="85">
        <v>641954</v>
      </c>
      <c r="F31" s="86">
        <v>0</v>
      </c>
      <c r="G31" s="85">
        <v>632847</v>
      </c>
      <c r="H31" s="86">
        <v>0</v>
      </c>
      <c r="I31" s="85">
        <v>632847</v>
      </c>
      <c r="J31" s="86">
        <v>0</v>
      </c>
    </row>
    <row r="32" spans="1:10" x14ac:dyDescent="0.35">
      <c r="A32" s="9">
        <v>26</v>
      </c>
      <c r="B32" s="109" t="s">
        <v>38</v>
      </c>
      <c r="C32" s="109"/>
      <c r="D32" s="151"/>
      <c r="E32" s="85">
        <v>0</v>
      </c>
      <c r="F32" s="86">
        <v>0</v>
      </c>
      <c r="G32" s="85">
        <v>0</v>
      </c>
      <c r="H32" s="86">
        <v>0</v>
      </c>
      <c r="I32" s="85">
        <v>0</v>
      </c>
      <c r="J32" s="86">
        <v>0</v>
      </c>
    </row>
    <row r="33" spans="1:10" x14ac:dyDescent="0.35">
      <c r="A33" s="9">
        <v>27</v>
      </c>
      <c r="B33" s="109" t="s">
        <v>39</v>
      </c>
      <c r="C33" s="109"/>
      <c r="D33" s="151"/>
      <c r="E33" s="85">
        <v>0</v>
      </c>
      <c r="F33" s="86">
        <v>0</v>
      </c>
      <c r="G33" s="85">
        <v>0</v>
      </c>
      <c r="H33" s="86">
        <v>0</v>
      </c>
      <c r="I33" s="85">
        <v>0</v>
      </c>
      <c r="J33" s="86">
        <v>0</v>
      </c>
    </row>
    <row r="34" spans="1:10" x14ac:dyDescent="0.35">
      <c r="A34" s="9">
        <v>28</v>
      </c>
      <c r="B34" s="109" t="s">
        <v>40</v>
      </c>
      <c r="C34" s="109"/>
      <c r="D34" s="151"/>
      <c r="E34" s="85">
        <v>0</v>
      </c>
      <c r="F34" s="86">
        <v>0</v>
      </c>
      <c r="G34" s="85">
        <v>0</v>
      </c>
      <c r="H34" s="86">
        <v>0</v>
      </c>
      <c r="I34" s="85">
        <v>0</v>
      </c>
      <c r="J34" s="86">
        <v>0</v>
      </c>
    </row>
    <row r="35" spans="1:10" x14ac:dyDescent="0.35">
      <c r="A35" s="9">
        <v>29</v>
      </c>
      <c r="B35" s="109" t="s">
        <v>41</v>
      </c>
      <c r="C35" s="109"/>
      <c r="D35" s="151"/>
      <c r="E35" s="85">
        <v>0</v>
      </c>
      <c r="F35" s="86">
        <v>0</v>
      </c>
      <c r="G35" s="85">
        <v>0</v>
      </c>
      <c r="H35" s="86">
        <v>0</v>
      </c>
      <c r="I35" s="85">
        <v>0</v>
      </c>
      <c r="J35" s="86">
        <v>0</v>
      </c>
    </row>
    <row r="36" spans="1:10" ht="15" thickBot="1" x14ac:dyDescent="0.4">
      <c r="A36" s="12">
        <v>30</v>
      </c>
      <c r="B36" s="121" t="s">
        <v>42</v>
      </c>
      <c r="C36" s="121"/>
      <c r="D36" s="156"/>
      <c r="E36" s="87">
        <v>0</v>
      </c>
      <c r="F36" s="88">
        <v>0</v>
      </c>
      <c r="G36" s="87">
        <v>0</v>
      </c>
      <c r="H36" s="88">
        <v>0</v>
      </c>
      <c r="I36" s="87">
        <v>0</v>
      </c>
      <c r="J36" s="88">
        <v>0</v>
      </c>
    </row>
    <row r="37" spans="1:10" ht="15.5" thickTop="1" thickBot="1" x14ac:dyDescent="0.4">
      <c r="A37" s="15">
        <v>31</v>
      </c>
      <c r="B37" s="118" t="s">
        <v>43</v>
      </c>
      <c r="C37" s="115"/>
      <c r="D37" s="154"/>
      <c r="E37" s="89">
        <v>6050000</v>
      </c>
      <c r="F37" s="90">
        <v>96000</v>
      </c>
      <c r="G37" s="89">
        <v>6067000</v>
      </c>
      <c r="H37" s="90">
        <v>94000</v>
      </c>
      <c r="I37" s="89">
        <v>6067000</v>
      </c>
      <c r="J37" s="90">
        <v>94000</v>
      </c>
    </row>
    <row r="38" spans="1:10" x14ac:dyDescent="0.35">
      <c r="A38" s="16">
        <v>32</v>
      </c>
      <c r="B38" s="119" t="s">
        <v>44</v>
      </c>
      <c r="C38" s="119"/>
      <c r="D38" s="155"/>
      <c r="E38" s="83">
        <v>0</v>
      </c>
      <c r="F38" s="84">
        <v>0</v>
      </c>
      <c r="G38" s="83">
        <v>0</v>
      </c>
      <c r="H38" s="84">
        <v>0</v>
      </c>
      <c r="I38" s="83">
        <v>0</v>
      </c>
      <c r="J38" s="84"/>
    </row>
    <row r="39" spans="1:10" x14ac:dyDescent="0.35">
      <c r="A39" s="9">
        <v>33</v>
      </c>
      <c r="B39" s="109" t="s">
        <v>45</v>
      </c>
      <c r="C39" s="109"/>
      <c r="D39" s="151"/>
      <c r="E39" s="85">
        <v>4040000</v>
      </c>
      <c r="F39" s="86">
        <v>20000</v>
      </c>
      <c r="G39" s="85">
        <v>4040000</v>
      </c>
      <c r="H39" s="86">
        <v>20000</v>
      </c>
      <c r="I39" s="85">
        <v>4040000</v>
      </c>
      <c r="J39" s="86">
        <v>20000</v>
      </c>
    </row>
    <row r="40" spans="1:10" x14ac:dyDescent="0.35">
      <c r="A40" s="9">
        <v>34</v>
      </c>
      <c r="B40" s="109" t="s">
        <v>46</v>
      </c>
      <c r="C40" s="109"/>
      <c r="D40" s="151"/>
      <c r="E40" s="85">
        <v>55000</v>
      </c>
      <c r="F40" s="86">
        <v>55960</v>
      </c>
      <c r="G40" s="85">
        <v>57000</v>
      </c>
      <c r="H40" s="86">
        <v>57460</v>
      </c>
      <c r="I40" s="85">
        <v>57000</v>
      </c>
      <c r="J40" s="86">
        <v>58660</v>
      </c>
    </row>
    <row r="41" spans="1:10" x14ac:dyDescent="0.35">
      <c r="A41" s="9">
        <v>35</v>
      </c>
      <c r="B41" s="109" t="s">
        <v>47</v>
      </c>
      <c r="C41" s="109"/>
      <c r="D41" s="151"/>
      <c r="E41" s="85">
        <v>0</v>
      </c>
      <c r="F41" s="86">
        <v>0</v>
      </c>
      <c r="G41" s="85">
        <v>0</v>
      </c>
      <c r="H41" s="86">
        <v>0</v>
      </c>
      <c r="I41" s="85">
        <v>0</v>
      </c>
      <c r="J41" s="86">
        <v>0</v>
      </c>
    </row>
    <row r="42" spans="1:10" x14ac:dyDescent="0.35">
      <c r="A42" s="9">
        <v>36</v>
      </c>
      <c r="B42" s="109" t="s">
        <v>48</v>
      </c>
      <c r="C42" s="109"/>
      <c r="D42" s="151"/>
      <c r="E42" s="85">
        <v>0</v>
      </c>
      <c r="F42" s="86">
        <v>0</v>
      </c>
      <c r="G42" s="85">
        <v>0</v>
      </c>
      <c r="H42" s="86">
        <v>0</v>
      </c>
      <c r="I42" s="85">
        <v>0</v>
      </c>
      <c r="J42" s="86">
        <v>0</v>
      </c>
    </row>
    <row r="43" spans="1:10" x14ac:dyDescent="0.35">
      <c r="A43" s="9">
        <v>37</v>
      </c>
      <c r="B43" s="109" t="s">
        <v>49</v>
      </c>
      <c r="C43" s="109"/>
      <c r="D43" s="151"/>
      <c r="E43" s="85">
        <v>0</v>
      </c>
      <c r="F43" s="86">
        <v>0</v>
      </c>
      <c r="G43" s="85">
        <v>0</v>
      </c>
      <c r="H43" s="86">
        <v>0</v>
      </c>
      <c r="I43" s="85">
        <v>0</v>
      </c>
      <c r="J43" s="86">
        <v>0</v>
      </c>
    </row>
    <row r="44" spans="1:10" x14ac:dyDescent="0.35">
      <c r="A44" s="9">
        <v>38</v>
      </c>
      <c r="B44" s="109" t="s">
        <v>50</v>
      </c>
      <c r="C44" s="109"/>
      <c r="D44" s="151"/>
      <c r="E44" s="85">
        <v>0</v>
      </c>
      <c r="F44" s="86">
        <v>0</v>
      </c>
      <c r="G44" s="85">
        <v>0</v>
      </c>
      <c r="H44" s="86">
        <v>0</v>
      </c>
      <c r="I44" s="85">
        <v>0</v>
      </c>
      <c r="J44" s="86">
        <v>0</v>
      </c>
    </row>
    <row r="45" spans="1:10" x14ac:dyDescent="0.35">
      <c r="A45" s="9">
        <v>39</v>
      </c>
      <c r="B45" s="109" t="s">
        <v>51</v>
      </c>
      <c r="C45" s="109"/>
      <c r="D45" s="151"/>
      <c r="E45" s="85">
        <v>0</v>
      </c>
      <c r="F45" s="86">
        <v>0</v>
      </c>
      <c r="G45" s="85">
        <v>0</v>
      </c>
      <c r="H45" s="86">
        <v>0</v>
      </c>
      <c r="I45" s="85">
        <v>0</v>
      </c>
      <c r="J45" s="86">
        <v>0</v>
      </c>
    </row>
    <row r="46" spans="1:10" x14ac:dyDescent="0.35">
      <c r="A46" s="9">
        <v>40</v>
      </c>
      <c r="B46" s="109" t="s">
        <v>52</v>
      </c>
      <c r="C46" s="109"/>
      <c r="D46" s="151"/>
      <c r="E46" s="85">
        <v>0</v>
      </c>
      <c r="F46" s="86">
        <v>0</v>
      </c>
      <c r="G46" s="85">
        <v>0</v>
      </c>
      <c r="H46" s="86">
        <v>0</v>
      </c>
      <c r="I46" s="85">
        <v>0</v>
      </c>
      <c r="J46" s="86">
        <v>0</v>
      </c>
    </row>
    <row r="47" spans="1:10" x14ac:dyDescent="0.35">
      <c r="A47" s="9">
        <v>41</v>
      </c>
      <c r="B47" s="109" t="s">
        <v>53</v>
      </c>
      <c r="C47" s="109"/>
      <c r="D47" s="151"/>
      <c r="E47" s="85">
        <v>0</v>
      </c>
      <c r="F47" s="86">
        <v>0</v>
      </c>
      <c r="G47" s="85">
        <v>0</v>
      </c>
      <c r="H47" s="86">
        <v>0</v>
      </c>
      <c r="I47" s="85">
        <v>0</v>
      </c>
      <c r="J47" s="86">
        <v>0</v>
      </c>
    </row>
    <row r="48" spans="1:10" x14ac:dyDescent="0.35">
      <c r="A48" s="9">
        <v>42</v>
      </c>
      <c r="B48" s="109" t="s">
        <v>54</v>
      </c>
      <c r="C48" s="109"/>
      <c r="D48" s="151"/>
      <c r="E48" s="85">
        <v>0</v>
      </c>
      <c r="F48" s="86">
        <v>0</v>
      </c>
      <c r="G48" s="85">
        <v>0</v>
      </c>
      <c r="H48" s="86">
        <v>0</v>
      </c>
      <c r="I48" s="85">
        <v>0</v>
      </c>
      <c r="J48" s="86">
        <v>0</v>
      </c>
    </row>
    <row r="49" spans="1:10" x14ac:dyDescent="0.35">
      <c r="A49" s="9">
        <v>43</v>
      </c>
      <c r="B49" s="109" t="s">
        <v>55</v>
      </c>
      <c r="C49" s="109"/>
      <c r="D49" s="151"/>
      <c r="E49" s="85">
        <v>150000</v>
      </c>
      <c r="F49" s="86">
        <v>72000</v>
      </c>
      <c r="G49" s="85">
        <v>150000</v>
      </c>
      <c r="H49" s="86">
        <v>70000</v>
      </c>
      <c r="I49" s="85">
        <v>150000</v>
      </c>
      <c r="J49" s="86">
        <v>70000</v>
      </c>
    </row>
    <row r="50" spans="1:10" x14ac:dyDescent="0.35">
      <c r="A50" s="9">
        <v>44</v>
      </c>
      <c r="B50" s="109" t="s">
        <v>56</v>
      </c>
      <c r="C50" s="109"/>
      <c r="D50" s="151"/>
      <c r="E50" s="85">
        <v>0</v>
      </c>
      <c r="F50" s="86">
        <v>0</v>
      </c>
      <c r="G50" s="85">
        <v>0</v>
      </c>
      <c r="H50" s="86">
        <v>0</v>
      </c>
      <c r="I50" s="85">
        <v>0</v>
      </c>
      <c r="J50" s="86">
        <v>0</v>
      </c>
    </row>
    <row r="51" spans="1:10" ht="15" thickBot="1" x14ac:dyDescent="0.4">
      <c r="A51" s="17">
        <v>45</v>
      </c>
      <c r="B51" s="111" t="s">
        <v>57</v>
      </c>
      <c r="C51" s="111"/>
      <c r="D51" s="152"/>
      <c r="E51" s="91">
        <v>1805000</v>
      </c>
      <c r="F51" s="92">
        <v>0</v>
      </c>
      <c r="G51" s="91">
        <v>1820000</v>
      </c>
      <c r="H51" s="92">
        <v>0</v>
      </c>
      <c r="I51" s="91">
        <v>1820000</v>
      </c>
      <c r="J51" s="92">
        <v>0</v>
      </c>
    </row>
    <row r="52" spans="1:10" ht="15" thickBot="1" x14ac:dyDescent="0.4">
      <c r="A52" s="18">
        <v>46</v>
      </c>
      <c r="B52" s="113" t="s">
        <v>58</v>
      </c>
      <c r="C52" s="113"/>
      <c r="D52" s="153"/>
      <c r="E52" s="93">
        <v>0</v>
      </c>
      <c r="F52" s="94">
        <v>0</v>
      </c>
      <c r="G52" s="95"/>
      <c r="H52" s="96"/>
      <c r="I52" s="95"/>
      <c r="J52" s="96"/>
    </row>
    <row r="53" spans="1:10" ht="15.5" thickTop="1" thickBot="1" x14ac:dyDescent="0.4">
      <c r="A53" s="22">
        <v>47</v>
      </c>
      <c r="B53" s="115" t="s">
        <v>79</v>
      </c>
      <c r="C53" s="115"/>
      <c r="D53" s="154"/>
      <c r="E53" s="97">
        <v>6050000</v>
      </c>
      <c r="F53" s="98">
        <v>147960</v>
      </c>
      <c r="G53" s="97">
        <v>6067000</v>
      </c>
      <c r="H53" s="98">
        <v>147460</v>
      </c>
      <c r="I53" s="97">
        <v>6067000</v>
      </c>
      <c r="J53" s="98">
        <v>148660</v>
      </c>
    </row>
    <row r="54" spans="1:10" ht="15" thickBot="1" x14ac:dyDescent="0.4">
      <c r="A54" s="23">
        <v>48</v>
      </c>
      <c r="B54" s="103" t="s">
        <v>59</v>
      </c>
      <c r="C54" s="103"/>
      <c r="D54" s="104"/>
      <c r="E54" s="99">
        <v>0</v>
      </c>
      <c r="F54" s="100">
        <v>51960</v>
      </c>
      <c r="G54" s="99">
        <v>0</v>
      </c>
      <c r="H54" s="100">
        <v>53460</v>
      </c>
      <c r="I54" s="99">
        <v>0</v>
      </c>
      <c r="J54" s="100">
        <v>54660</v>
      </c>
    </row>
    <row r="55" spans="1:10" ht="15" thickBot="1" x14ac:dyDescent="0.4">
      <c r="A55" s="25">
        <v>49</v>
      </c>
      <c r="B55" s="103" t="s">
        <v>60</v>
      </c>
      <c r="C55" s="103"/>
      <c r="D55" s="104"/>
      <c r="E55" s="99">
        <v>0</v>
      </c>
      <c r="F55" s="100">
        <v>51960</v>
      </c>
      <c r="G55" s="99">
        <v>0</v>
      </c>
      <c r="H55" s="100">
        <v>53460</v>
      </c>
      <c r="I55" s="99">
        <v>0</v>
      </c>
      <c r="J55" s="100">
        <v>54660</v>
      </c>
    </row>
    <row r="56" spans="1:10" ht="15" thickBot="1" x14ac:dyDescent="0.4">
      <c r="A56" s="29">
        <v>50</v>
      </c>
      <c r="B56" s="150" t="s">
        <v>61</v>
      </c>
      <c r="C56" s="150"/>
      <c r="D56" s="150"/>
      <c r="E56" s="101">
        <v>0</v>
      </c>
      <c r="F56" s="101">
        <v>0</v>
      </c>
      <c r="G56" s="101">
        <v>0</v>
      </c>
      <c r="H56" s="101">
        <v>0</v>
      </c>
      <c r="I56" s="101">
        <v>0</v>
      </c>
      <c r="J56" s="101">
        <v>0</v>
      </c>
    </row>
    <row r="57" spans="1:10" ht="15" thickBot="1" x14ac:dyDescent="0.4">
      <c r="A57" s="29">
        <v>51</v>
      </c>
      <c r="B57" s="150" t="s">
        <v>62</v>
      </c>
      <c r="C57" s="150"/>
      <c r="D57" s="150"/>
      <c r="E57" s="101">
        <v>0</v>
      </c>
      <c r="F57" s="101">
        <v>0</v>
      </c>
      <c r="G57" s="101">
        <v>0</v>
      </c>
      <c r="H57" s="101">
        <v>0</v>
      </c>
      <c r="I57" s="101">
        <v>0</v>
      </c>
      <c r="J57" s="101">
        <v>0</v>
      </c>
    </row>
    <row r="58" spans="1:10" ht="15" thickBot="1" x14ac:dyDescent="0.4">
      <c r="A58" s="29">
        <v>52</v>
      </c>
      <c r="B58" s="150" t="s">
        <v>63</v>
      </c>
      <c r="C58" s="150"/>
      <c r="D58" s="150"/>
      <c r="E58" s="102">
        <v>0</v>
      </c>
      <c r="F58" s="102">
        <v>0</v>
      </c>
      <c r="G58" s="102">
        <v>0</v>
      </c>
      <c r="H58" s="102">
        <v>0</v>
      </c>
      <c r="I58" s="102">
        <v>0</v>
      </c>
      <c r="J58" s="102">
        <v>0</v>
      </c>
    </row>
    <row r="59" spans="1:10" x14ac:dyDescent="0.35">
      <c r="B59" s="1" t="s">
        <v>64</v>
      </c>
    </row>
  </sheetData>
  <mergeCells count="57">
    <mergeCell ref="I4:J4"/>
    <mergeCell ref="B7:D7"/>
    <mergeCell ref="B13:D13"/>
    <mergeCell ref="A4:A6"/>
    <mergeCell ref="B4:D6"/>
    <mergeCell ref="E4:F4"/>
    <mergeCell ref="G4:H4"/>
    <mergeCell ref="B8:D8"/>
    <mergeCell ref="B9:D9"/>
    <mergeCell ref="B10:D10"/>
    <mergeCell ref="B11:D11"/>
    <mergeCell ref="B12:D12"/>
    <mergeCell ref="B25:D25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37:D37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49:D49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B56:D56"/>
    <mergeCell ref="B57:D57"/>
    <mergeCell ref="B58:D58"/>
    <mergeCell ref="B50:D50"/>
    <mergeCell ref="B51:D51"/>
    <mergeCell ref="B52:D52"/>
    <mergeCell ref="B53:D53"/>
    <mergeCell ref="B54:D54"/>
    <mergeCell ref="B55:D55"/>
  </mergeCells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B2" sqref="B2"/>
    </sheetView>
  </sheetViews>
  <sheetFormatPr defaultRowHeight="14.5" x14ac:dyDescent="0.35"/>
  <cols>
    <col min="2" max="2" width="13.453125" bestFit="1" customWidth="1"/>
  </cols>
  <sheetData>
    <row r="1" spans="1:2" x14ac:dyDescent="0.35">
      <c r="A1">
        <v>672</v>
      </c>
      <c r="B1" s="75" t="e">
        <f>#REF!+#REF!+#REF!+#REF!+#REF!+#REF!+#REF!+#REF!+#REF!+#REF!+#REF!+#REF!+#REF!+#REF!+#REF!+ZUŠ!G50+#REF!+#REF!+#REF!+#REF!</f>
        <v>#REF!</v>
      </c>
    </row>
    <row r="2" spans="1:2" x14ac:dyDescent="0.35">
      <c r="B2">
        <v>149415877</v>
      </c>
    </row>
    <row r="3" spans="1:2" x14ac:dyDescent="0.35">
      <c r="B3" s="75" t="e">
        <f>B2-B1</f>
        <v>#REF!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ZUŠ</vt:lpstr>
      <vt:lpstr>ZUŠ1</vt:lpstr>
      <vt:lpstr>SVR</vt:lpstr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Ptáčková Eva</dc:creator>
  <cp:lastModifiedBy>3L</cp:lastModifiedBy>
  <cp:lastPrinted>2025-01-08T06:30:33Z</cp:lastPrinted>
  <dcterms:created xsi:type="dcterms:W3CDTF">2024-10-29T12:29:25Z</dcterms:created>
  <dcterms:modified xsi:type="dcterms:W3CDTF">2025-01-08T06:31:33Z</dcterms:modified>
</cp:coreProperties>
</file>